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<sst xmlns="http://schemas.openxmlformats.org/spreadsheetml/2006/main" count="86" uniqueCount="50">
  <si>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имот</t>
  </si>
  <si>
    <t>вход</t>
  </si>
  <si>
    <t>етаж</t>
  </si>
  <si>
    <t>спални</t>
  </si>
  <si>
    <t>чиста площ</t>
  </si>
  <si>
    <t>общи части</t>
  </si>
  <si>
    <t>обща площ</t>
  </si>
  <si>
    <t>цена/кв.м.</t>
  </si>
  <si>
    <t>цена</t>
  </si>
  <si>
    <t>А</t>
  </si>
  <si>
    <t>Б</t>
  </si>
  <si>
    <t>паркоместа</t>
  </si>
  <si>
    <t>х</t>
  </si>
  <si>
    <t>партер</t>
  </si>
  <si>
    <t>магазин 1</t>
  </si>
  <si>
    <t>A</t>
  </si>
  <si>
    <t>кафене</t>
  </si>
  <si>
    <t>склад</t>
  </si>
  <si>
    <t>апартамент А1</t>
  </si>
  <si>
    <t>апартамент А2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</si>
  <si>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</si>
  <si>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</si>
  <si>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</si>
  <si>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</si>
  <si>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</si>
  <si>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</si>
  <si>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А9</t>
  </si>
  <si>
    <t>апартамент А10</t>
  </si>
  <si>
    <t>апартамент А11</t>
  </si>
  <si>
    <t>апартамент А12</t>
  </si>
  <si>
    <t>апартамент А13</t>
  </si>
  <si>
    <t>апартамент Б1</t>
  </si>
  <si>
    <t>апартамент Б2</t>
  </si>
  <si>
    <t>апартамент Б3</t>
  </si>
  <si>
    <t>апартамент Б4</t>
  </si>
  <si>
    <t>апартамент Б5</t>
  </si>
  <si>
    <t>апартамент Б6</t>
  </si>
  <si>
    <t>апартамент Б7</t>
  </si>
  <si>
    <t>апартамент Б8</t>
  </si>
  <si>
    <t>апартамент Б9</t>
  </si>
  <si>
    <t>апартамент Б10</t>
  </si>
  <si>
    <t>апартамент Б11</t>
  </si>
  <si>
    <t>апартамент Б12</t>
  </si>
  <si>
    <t>апартамент Б13</t>
  </si>
  <si>
    <t>апартамент Б14</t>
  </si>
  <si>
    <t>апартамент Б15</t>
  </si>
  <si>
    <t>апартамент Б16</t>
  </si>
  <si>
    <t>ЛОТ 307</t>
  </si>
  <si>
    <t>Акция</t>
  </si>
  <si>
    <t>бронь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</si>
</sst>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[$€-1]"/>
    <numFmt numFmtId="181" formatCode="#,##0.00\ [$€-1]"/>
    <numFmt numFmtId="182" formatCode="_-* #,##0\ [$€-1]_-;\-* #,##0\ [$€-1]_-;_-* &quot;-&quot;\ [$€-1]_-;_-@_-"/>
    <numFmt numFmtId="183" formatCode="#,##0.00\ _л_в"/>
  </numFmts>
  <fonts count="25">
    <font>
      <sz val="11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u val="single"/>
      <sz val="11"/>
      <color indexed="20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1" fillId="2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right"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0" fontId="0" fillId="21" borderId="0" xfId="0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1" fillId="1" borderId="0" xfId="0" applyNumberFormat="1" applyFont="1" applyFill="1" applyBorder="1" applyAlignment="1">
      <alignment horizontal="center"/>
    </xf>
    <xf numFmtId="180" fontId="1" fillId="1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1" borderId="0" xfId="0" applyFont="1" applyFill="1" applyAlignment="1">
      <alignment/>
    </xf>
    <xf numFmtId="0" fontId="1" fillId="1" borderId="0" xfId="0" applyFont="1" applyFill="1" applyAlignment="1">
      <alignment horizontal="center"/>
    </xf>
    <xf numFmtId="180" fontId="1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1" fillId="23" borderId="0" xfId="0" applyFont="1" applyFill="1" applyBorder="1" applyAlignment="1">
      <alignment horizontal="center"/>
    </xf>
    <xf numFmtId="0" fontId="21" fillId="23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" fillId="20" borderId="0" xfId="0" applyFont="1" applyFill="1" applyAlignment="1">
      <alignment/>
    </xf>
    <xf numFmtId="180" fontId="1" fillId="0" borderId="0" xfId="0" applyNumberFormat="1" applyFont="1" applyBorder="1" applyAlignment="1">
      <alignment horizontal="right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horizontal="center"/>
    </xf>
    <xf numFmtId="4" fontId="1" fillId="25" borderId="0" xfId="0" applyNumberFormat="1" applyFont="1" applyFill="1" applyBorder="1" applyAlignment="1">
      <alignment horizontal="center"/>
    </xf>
    <xf numFmtId="180" fontId="1" fillId="25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" fontId="23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19" fillId="21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J70" sqref="J70"/>
    </sheetView>
  </sheetViews>
  <sheetFormatPr defaultColWidth="9.140625" defaultRowHeight="16.5"/>
  <cols>
    <col min="1" max="1" width="0.85546875" style="2" customWidth="1"/>
    <col min="2" max="2" width="14.57421875" style="2" customWidth="1"/>
    <col min="3" max="3" width="6.140625" style="14" customWidth="1"/>
    <col min="4" max="4" width="7.00390625" style="14" customWidth="1"/>
    <col min="5" max="5" width="7.8515625" style="14" customWidth="1"/>
    <col min="6" max="6" width="11.00390625" style="14" customWidth="1"/>
    <col min="7" max="7" width="10.7109375" style="14" customWidth="1"/>
    <col min="8" max="8" width="10.57421875" style="14" customWidth="1"/>
    <col min="9" max="9" width="9.140625" style="15" customWidth="1"/>
    <col min="10" max="10" width="13.00390625" style="2" customWidth="1"/>
    <col min="11" max="11" width="11.7109375" style="43" customWidth="1"/>
    <col min="12" max="16384" width="9.140625" style="2" customWidth="1"/>
  </cols>
  <sheetData>
    <row r="1" spans="1:10" ht="3.75" customHeight="1">
      <c r="A1" s="9"/>
      <c r="B1" s="9"/>
      <c r="C1" s="10"/>
      <c r="D1" s="10"/>
      <c r="E1" s="10"/>
      <c r="F1" s="10"/>
      <c r="G1" s="10"/>
      <c r="H1" s="10"/>
      <c r="I1" s="11"/>
      <c r="J1" s="9"/>
    </row>
    <row r="2" ht="13.5" customHeight="1"/>
    <row r="3" spans="1:11" ht="15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8" t="s">
        <v>48</v>
      </c>
    </row>
    <row r="4" spans="1:10" ht="15" customHeight="1">
      <c r="A4" s="12"/>
      <c r="B4" s="4" t="s">
        <v>0</v>
      </c>
      <c r="C4" s="4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3" t="s">
        <v>7</v>
      </c>
      <c r="J4" s="32" t="s">
        <v>8</v>
      </c>
    </row>
    <row r="5" spans="2:11" s="13" customFormat="1" ht="4.5" customHeight="1">
      <c r="B5" s="3"/>
      <c r="C5" s="3"/>
      <c r="D5" s="30"/>
      <c r="E5" s="30"/>
      <c r="F5" s="30"/>
      <c r="G5" s="30"/>
      <c r="H5" s="30"/>
      <c r="I5" s="31"/>
      <c r="J5" s="30"/>
      <c r="K5" s="44"/>
    </row>
    <row r="6" spans="1:11" ht="16.5" customHeight="1">
      <c r="A6" s="1"/>
      <c r="B6" s="18" t="s">
        <v>14</v>
      </c>
      <c r="C6" s="19" t="s">
        <v>15</v>
      </c>
      <c r="D6" s="19" t="s">
        <v>13</v>
      </c>
      <c r="E6" s="19"/>
      <c r="F6" s="23">
        <v>18.75</v>
      </c>
      <c r="G6" s="23">
        <v>3.54</v>
      </c>
      <c r="H6" s="23">
        <v>22.3</v>
      </c>
      <c r="I6" s="37">
        <f>J6/H6</f>
        <v>890.134529147982</v>
      </c>
      <c r="J6" s="8">
        <v>19850</v>
      </c>
      <c r="K6" s="45"/>
    </row>
    <row r="7" spans="2:11" ht="4.5" customHeight="1">
      <c r="B7" s="18"/>
      <c r="C7" s="19"/>
      <c r="D7" s="19"/>
      <c r="E7" s="19"/>
      <c r="F7" s="20"/>
      <c r="G7" s="20"/>
      <c r="H7" s="20"/>
      <c r="I7" s="37"/>
      <c r="J7" s="24"/>
      <c r="K7" s="45"/>
    </row>
    <row r="8" spans="1:11" ht="16.5" customHeight="1">
      <c r="A8" s="1"/>
      <c r="B8" s="21" t="s">
        <v>16</v>
      </c>
      <c r="C8" s="22" t="s">
        <v>9</v>
      </c>
      <c r="D8" s="22" t="s">
        <v>13</v>
      </c>
      <c r="E8" s="22"/>
      <c r="F8" s="7">
        <v>50.15</v>
      </c>
      <c r="G8" s="23">
        <f>SUM(H8-F8)</f>
        <v>9.480000000000004</v>
      </c>
      <c r="H8" s="7">
        <v>59.63</v>
      </c>
      <c r="I8" s="37">
        <f>J8/H8</f>
        <v>1360.0536642629547</v>
      </c>
      <c r="J8" s="8">
        <v>81100</v>
      </c>
      <c r="K8" s="45"/>
    </row>
    <row r="9" spans="2:11" ht="4.5" customHeight="1">
      <c r="B9" s="18"/>
      <c r="C9" s="19"/>
      <c r="D9" s="19"/>
      <c r="E9" s="19"/>
      <c r="F9" s="20"/>
      <c r="G9" s="20"/>
      <c r="H9" s="20"/>
      <c r="I9" s="37"/>
      <c r="J9" s="24"/>
      <c r="K9" s="45"/>
    </row>
    <row r="10" spans="1:11" ht="16.5" customHeight="1">
      <c r="A10" s="1"/>
      <c r="B10" s="18" t="s">
        <v>17</v>
      </c>
      <c r="C10" s="19" t="s">
        <v>9</v>
      </c>
      <c r="D10" s="19" t="s">
        <v>13</v>
      </c>
      <c r="E10" s="19"/>
      <c r="F10" s="23">
        <v>10.03</v>
      </c>
      <c r="G10" s="23">
        <f>SUM(H10-F10)</f>
        <v>1.9000000000000004</v>
      </c>
      <c r="H10" s="23">
        <v>11.93</v>
      </c>
      <c r="I10" s="37"/>
      <c r="J10" s="8"/>
      <c r="K10" s="35"/>
    </row>
    <row r="11" spans="2:11" ht="4.5" customHeight="1">
      <c r="B11" s="18"/>
      <c r="C11" s="19"/>
      <c r="D11" s="19"/>
      <c r="E11" s="19"/>
      <c r="F11" s="20"/>
      <c r="G11" s="20"/>
      <c r="H11" s="20"/>
      <c r="I11" s="37"/>
      <c r="J11" s="24"/>
      <c r="K11" s="45"/>
    </row>
    <row r="12" spans="1:11" ht="16.5" customHeight="1">
      <c r="A12" s="1"/>
      <c r="B12" s="18" t="s">
        <v>18</v>
      </c>
      <c r="C12" s="19" t="s">
        <v>9</v>
      </c>
      <c r="D12" s="19" t="s">
        <v>13</v>
      </c>
      <c r="E12" s="19">
        <v>1</v>
      </c>
      <c r="F12" s="23">
        <v>47.57</v>
      </c>
      <c r="G12" s="23">
        <f>SUM(H12-F12)</f>
        <v>8.780000000000001</v>
      </c>
      <c r="H12" s="23">
        <v>56.35</v>
      </c>
      <c r="I12" s="37">
        <f>J12/H12</f>
        <v>895.1197870452529</v>
      </c>
      <c r="J12" s="8">
        <v>50440</v>
      </c>
      <c r="K12" s="45"/>
    </row>
    <row r="13" spans="2:11" ht="4.5" customHeight="1">
      <c r="B13" s="18"/>
      <c r="C13" s="19"/>
      <c r="D13" s="19"/>
      <c r="E13" s="19"/>
      <c r="F13" s="20"/>
      <c r="G13" s="20"/>
      <c r="H13" s="20"/>
      <c r="I13" s="37"/>
      <c r="J13" s="24"/>
      <c r="K13" s="45"/>
    </row>
    <row r="14" spans="1:11" ht="16.5" customHeight="1">
      <c r="A14" s="1"/>
      <c r="B14" s="36" t="s">
        <v>19</v>
      </c>
      <c r="C14" s="22" t="s">
        <v>9</v>
      </c>
      <c r="D14" s="22">
        <v>1</v>
      </c>
      <c r="E14" s="22">
        <v>1</v>
      </c>
      <c r="F14" s="7">
        <v>48.73</v>
      </c>
      <c r="G14" s="23">
        <f>SUM(H14-F14)</f>
        <v>9.580000000000005</v>
      </c>
      <c r="H14" s="7">
        <v>58.31</v>
      </c>
      <c r="I14" s="37">
        <f>J14/H14</f>
        <v>760.0754587549305</v>
      </c>
      <c r="J14" s="8">
        <v>44320</v>
      </c>
      <c r="K14" s="45"/>
    </row>
    <row r="15" spans="2:11" ht="4.5" customHeight="1">
      <c r="B15" s="18"/>
      <c r="C15" s="19"/>
      <c r="D15" s="19"/>
      <c r="E15" s="19"/>
      <c r="F15" s="20"/>
      <c r="G15" s="20"/>
      <c r="H15" s="20"/>
      <c r="I15" s="37"/>
      <c r="J15" s="24"/>
      <c r="K15" s="45"/>
    </row>
    <row r="16" spans="1:11" ht="16.5" customHeight="1">
      <c r="A16" s="1"/>
      <c r="B16" s="38" t="s">
        <v>20</v>
      </c>
      <c r="C16" s="39" t="s">
        <v>9</v>
      </c>
      <c r="D16" s="39">
        <v>1</v>
      </c>
      <c r="E16" s="39">
        <v>2</v>
      </c>
      <c r="F16" s="40">
        <v>81</v>
      </c>
      <c r="G16" s="40">
        <f>SUM(H16-F16)</f>
        <v>15.920000000000002</v>
      </c>
      <c r="H16" s="40">
        <v>96.92</v>
      </c>
      <c r="I16" s="41"/>
      <c r="J16" s="41"/>
      <c r="K16" s="45"/>
    </row>
    <row r="17" spans="2:11" ht="4.5" customHeight="1">
      <c r="B17" s="18"/>
      <c r="C17" s="19"/>
      <c r="D17" s="19"/>
      <c r="E17" s="19"/>
      <c r="F17" s="20"/>
      <c r="G17" s="20"/>
      <c r="H17" s="20"/>
      <c r="I17" s="37"/>
      <c r="J17" s="24"/>
      <c r="K17" s="45"/>
    </row>
    <row r="18" spans="1:11" ht="16.5" customHeight="1">
      <c r="A18" s="1"/>
      <c r="B18" s="36" t="s">
        <v>21</v>
      </c>
      <c r="C18" s="19" t="s">
        <v>9</v>
      </c>
      <c r="D18" s="19">
        <v>1</v>
      </c>
      <c r="E18" s="19">
        <v>1</v>
      </c>
      <c r="F18" s="23">
        <v>58.69</v>
      </c>
      <c r="G18" s="23">
        <f>SUM(H18-F18)</f>
        <v>12.11</v>
      </c>
      <c r="H18" s="23">
        <v>70.8</v>
      </c>
      <c r="I18" s="37">
        <f>J18/H18</f>
        <v>1070.0564971751412</v>
      </c>
      <c r="J18" s="8">
        <v>75760</v>
      </c>
      <c r="K18" s="45"/>
    </row>
    <row r="19" spans="2:11" ht="4.5" customHeight="1">
      <c r="B19" s="18"/>
      <c r="C19" s="19"/>
      <c r="D19" s="19"/>
      <c r="E19" s="19"/>
      <c r="F19" s="20"/>
      <c r="G19" s="20"/>
      <c r="H19" s="20"/>
      <c r="I19" s="37"/>
      <c r="J19" s="24"/>
      <c r="K19" s="45"/>
    </row>
    <row r="20" spans="1:11" ht="16.5" customHeight="1">
      <c r="A20" s="1"/>
      <c r="B20" s="18" t="s">
        <v>22</v>
      </c>
      <c r="C20" s="19" t="s">
        <v>9</v>
      </c>
      <c r="D20" s="19">
        <v>1</v>
      </c>
      <c r="E20" s="19">
        <v>2</v>
      </c>
      <c r="F20" s="23">
        <v>86.43</v>
      </c>
      <c r="G20" s="23">
        <f>SUM(H20-F20)</f>
        <v>17.669999999999987</v>
      </c>
      <c r="H20" s="23">
        <v>104.1</v>
      </c>
      <c r="I20" s="37">
        <f>J20/H20</f>
        <v>990.0096061479347</v>
      </c>
      <c r="J20" s="8">
        <v>103060</v>
      </c>
      <c r="K20" s="45"/>
    </row>
    <row r="21" spans="2:11" ht="4.5" customHeight="1">
      <c r="B21" s="18"/>
      <c r="C21" s="19"/>
      <c r="D21" s="19"/>
      <c r="E21" s="19"/>
      <c r="F21" s="20"/>
      <c r="G21" s="20"/>
      <c r="H21" s="20"/>
      <c r="I21" s="37"/>
      <c r="J21" s="24"/>
      <c r="K21" s="46"/>
    </row>
    <row r="22" spans="1:11" ht="16.5" customHeight="1">
      <c r="A22" s="1"/>
      <c r="B22" s="36" t="s">
        <v>23</v>
      </c>
      <c r="C22" s="22" t="s">
        <v>9</v>
      </c>
      <c r="D22" s="22">
        <v>2</v>
      </c>
      <c r="E22" s="22">
        <v>1</v>
      </c>
      <c r="F22" s="7">
        <v>48.73</v>
      </c>
      <c r="G22" s="23">
        <f>SUM(H22-F22)</f>
        <v>9.770000000000003</v>
      </c>
      <c r="H22" s="7">
        <v>58.5</v>
      </c>
      <c r="I22" s="37">
        <f>J22/H22</f>
        <v>895.042735042735</v>
      </c>
      <c r="J22" s="8">
        <v>52360</v>
      </c>
      <c r="K22" s="47">
        <v>47120</v>
      </c>
    </row>
    <row r="23" spans="2:11" ht="4.5" customHeight="1">
      <c r="B23" s="18"/>
      <c r="C23" s="19"/>
      <c r="D23" s="19"/>
      <c r="E23" s="19"/>
      <c r="F23" s="20"/>
      <c r="G23" s="20"/>
      <c r="H23" s="20"/>
      <c r="I23" s="37"/>
      <c r="J23" s="24"/>
      <c r="K23" s="46"/>
    </row>
    <row r="24" spans="1:11" ht="16.5" customHeight="1">
      <c r="A24" s="1"/>
      <c r="B24" s="18" t="s">
        <v>24</v>
      </c>
      <c r="C24" s="19" t="s">
        <v>9</v>
      </c>
      <c r="D24" s="19">
        <v>2</v>
      </c>
      <c r="E24" s="19">
        <v>2</v>
      </c>
      <c r="F24" s="23">
        <v>77.52</v>
      </c>
      <c r="G24" s="23">
        <f>SUM(H24-F24)</f>
        <v>15.540000000000006</v>
      </c>
      <c r="H24" s="23">
        <v>93.06</v>
      </c>
      <c r="I24" s="37">
        <f>J24/H24</f>
        <v>1084.9989254244574</v>
      </c>
      <c r="J24" s="8">
        <v>100970</v>
      </c>
      <c r="K24" s="46"/>
    </row>
    <row r="25" spans="2:11" ht="4.5" customHeight="1">
      <c r="B25" s="18"/>
      <c r="C25" s="19"/>
      <c r="D25" s="19"/>
      <c r="E25" s="19"/>
      <c r="F25" s="20"/>
      <c r="G25" s="20"/>
      <c r="H25" s="20"/>
      <c r="I25" s="37"/>
      <c r="J25" s="24"/>
      <c r="K25" s="46"/>
    </row>
    <row r="26" spans="1:11" ht="16.5" customHeight="1">
      <c r="A26" s="1"/>
      <c r="B26" s="25" t="s">
        <v>25</v>
      </c>
      <c r="C26" s="26" t="s">
        <v>9</v>
      </c>
      <c r="D26" s="26">
        <v>2</v>
      </c>
      <c r="E26" s="26">
        <v>1</v>
      </c>
      <c r="F26" s="16">
        <v>50.56</v>
      </c>
      <c r="G26" s="16">
        <f>SUM(H26-F26)</f>
        <v>10.649999999999999</v>
      </c>
      <c r="H26" s="16">
        <v>61.21</v>
      </c>
      <c r="I26" s="17">
        <f>J26/H26</f>
        <v>1225.2899852965202</v>
      </c>
      <c r="J26" s="17">
        <v>75000</v>
      </c>
      <c r="K26" s="46"/>
    </row>
    <row r="27" spans="2:11" ht="4.5" customHeight="1">
      <c r="B27" s="18"/>
      <c r="C27" s="19"/>
      <c r="D27" s="19"/>
      <c r="E27" s="19"/>
      <c r="F27" s="18"/>
      <c r="G27" s="18"/>
      <c r="H27" s="18"/>
      <c r="I27" s="27"/>
      <c r="J27" s="42"/>
      <c r="K27" s="46"/>
    </row>
    <row r="28" spans="1:11" ht="16.5" customHeight="1">
      <c r="A28" s="1"/>
      <c r="B28" s="36" t="s">
        <v>26</v>
      </c>
      <c r="C28" s="22" t="s">
        <v>15</v>
      </c>
      <c r="D28" s="22">
        <v>2</v>
      </c>
      <c r="E28" s="22">
        <v>2</v>
      </c>
      <c r="F28" s="7">
        <v>73.68</v>
      </c>
      <c r="G28" s="23">
        <f>SUM(H28-F28)</f>
        <v>15.36999999999999</v>
      </c>
      <c r="H28" s="7">
        <v>89.05</v>
      </c>
      <c r="I28" s="37">
        <f>J28/H28</f>
        <v>1080.067377877597</v>
      </c>
      <c r="J28" s="8">
        <v>96180</v>
      </c>
      <c r="K28" s="46"/>
    </row>
    <row r="29" spans="2:11" ht="4.5" customHeight="1">
      <c r="B29" s="18"/>
      <c r="C29" s="19"/>
      <c r="D29" s="19"/>
      <c r="E29" s="19"/>
      <c r="F29" s="20"/>
      <c r="G29" s="20"/>
      <c r="H29" s="20"/>
      <c r="I29" s="37"/>
      <c r="J29" s="24"/>
      <c r="K29" s="46"/>
    </row>
    <row r="30" spans="1:11" ht="16.5" customHeight="1">
      <c r="A30" s="1"/>
      <c r="B30" s="25" t="s">
        <v>27</v>
      </c>
      <c r="C30" s="26" t="s">
        <v>15</v>
      </c>
      <c r="D30" s="26">
        <v>3</v>
      </c>
      <c r="E30" s="26">
        <v>1</v>
      </c>
      <c r="F30" s="16">
        <v>34.1</v>
      </c>
      <c r="G30" s="16">
        <f>SUM(H30-F30)</f>
        <v>6.920000000000002</v>
      </c>
      <c r="H30" s="16">
        <v>41.02</v>
      </c>
      <c r="I30" s="17">
        <f>J30/H30</f>
        <v>853.2423208191126</v>
      </c>
      <c r="J30" s="17">
        <v>35000</v>
      </c>
      <c r="K30" s="46"/>
    </row>
    <row r="31" spans="2:11" ht="4.5" customHeight="1">
      <c r="B31" s="18"/>
      <c r="C31" s="19"/>
      <c r="D31" s="19"/>
      <c r="E31" s="19"/>
      <c r="F31" s="20"/>
      <c r="G31" s="20"/>
      <c r="H31" s="20"/>
      <c r="I31" s="37"/>
      <c r="J31" s="24"/>
      <c r="K31" s="46"/>
    </row>
    <row r="32" spans="1:11" ht="16.5" customHeight="1">
      <c r="A32" s="1"/>
      <c r="B32" s="38" t="s">
        <v>28</v>
      </c>
      <c r="C32" s="39" t="s">
        <v>15</v>
      </c>
      <c r="D32" s="39">
        <v>3</v>
      </c>
      <c r="E32" s="39">
        <v>2</v>
      </c>
      <c r="F32" s="40">
        <v>65.52</v>
      </c>
      <c r="G32" s="40">
        <f>SUM(H32-F32)</f>
        <v>12.689999999999998</v>
      </c>
      <c r="H32" s="40">
        <v>78.21</v>
      </c>
      <c r="I32" s="41"/>
      <c r="J32" s="41"/>
      <c r="K32" s="46"/>
    </row>
    <row r="33" spans="1:11" ht="4.5" customHeight="1">
      <c r="A33" s="13"/>
      <c r="B33" s="18"/>
      <c r="C33" s="19"/>
      <c r="D33" s="19"/>
      <c r="E33" s="19"/>
      <c r="F33" s="20"/>
      <c r="G33" s="20"/>
      <c r="H33" s="20"/>
      <c r="I33" s="37"/>
      <c r="J33" s="24"/>
      <c r="K33" s="46"/>
    </row>
    <row r="34" spans="1:11" ht="16.5" customHeight="1">
      <c r="A34" s="1"/>
      <c r="B34" s="21" t="s">
        <v>29</v>
      </c>
      <c r="C34" s="22" t="s">
        <v>15</v>
      </c>
      <c r="D34" s="22">
        <v>3</v>
      </c>
      <c r="E34" s="22">
        <v>1</v>
      </c>
      <c r="F34" s="7">
        <v>43.88</v>
      </c>
      <c r="G34" s="7">
        <f>SUM(H34-F34)</f>
        <v>8.909999999999997</v>
      </c>
      <c r="H34" s="7">
        <v>52.79</v>
      </c>
      <c r="I34" s="8">
        <f>J34/H34</f>
        <v>1090.1685925364652</v>
      </c>
      <c r="J34" s="8">
        <v>57550</v>
      </c>
      <c r="K34" s="46"/>
    </row>
    <row r="35" spans="2:11" ht="4.5" customHeight="1">
      <c r="B35" s="18"/>
      <c r="C35" s="19"/>
      <c r="D35" s="19"/>
      <c r="E35" s="19"/>
      <c r="F35" s="20"/>
      <c r="G35" s="20"/>
      <c r="H35" s="20"/>
      <c r="I35" s="37"/>
      <c r="J35" s="24"/>
      <c r="K35" s="46"/>
    </row>
    <row r="36" spans="1:11" ht="16.5" customHeight="1">
      <c r="A36" s="1"/>
      <c r="B36" s="38" t="s">
        <v>30</v>
      </c>
      <c r="C36" s="39" t="s">
        <v>15</v>
      </c>
      <c r="D36" s="39">
        <v>3</v>
      </c>
      <c r="E36" s="39">
        <v>2</v>
      </c>
      <c r="F36" s="40">
        <v>55.88</v>
      </c>
      <c r="G36" s="40">
        <f>SUM(H36-F36)</f>
        <v>11.639999999999993</v>
      </c>
      <c r="H36" s="40">
        <v>67.52</v>
      </c>
      <c r="I36" s="41"/>
      <c r="J36" s="41"/>
      <c r="K36" s="46"/>
    </row>
    <row r="37" spans="2:11" ht="4.5" customHeight="1">
      <c r="B37" s="18"/>
      <c r="C37" s="19"/>
      <c r="D37" s="19"/>
      <c r="E37" s="19"/>
      <c r="F37" s="20"/>
      <c r="G37" s="20"/>
      <c r="H37" s="20"/>
      <c r="I37" s="37"/>
      <c r="J37" s="24"/>
      <c r="K37" s="46"/>
    </row>
    <row r="38" spans="1:11" ht="16.5" customHeight="1">
      <c r="A38" s="1"/>
      <c r="B38" s="38" t="s">
        <v>31</v>
      </c>
      <c r="C38" s="39" t="s">
        <v>10</v>
      </c>
      <c r="D38" s="39" t="s">
        <v>13</v>
      </c>
      <c r="E38" s="39">
        <v>1</v>
      </c>
      <c r="F38" s="40">
        <v>32.65</v>
      </c>
      <c r="G38" s="40">
        <f>SUM(H38-F38)</f>
        <v>6.380000000000003</v>
      </c>
      <c r="H38" s="40">
        <v>39.03</v>
      </c>
      <c r="I38" s="41"/>
      <c r="J38" s="41"/>
      <c r="K38" s="46"/>
    </row>
    <row r="39" spans="2:11" ht="4.5" customHeight="1">
      <c r="B39" s="18"/>
      <c r="C39" s="19"/>
      <c r="D39" s="19"/>
      <c r="E39" s="19"/>
      <c r="F39" s="20"/>
      <c r="G39" s="20"/>
      <c r="H39" s="20"/>
      <c r="I39" s="37"/>
      <c r="J39" s="24"/>
      <c r="K39" s="46"/>
    </row>
    <row r="40" spans="1:11" ht="16.5" customHeight="1">
      <c r="A40" s="1"/>
      <c r="B40" s="18" t="s">
        <v>32</v>
      </c>
      <c r="C40" s="19" t="s">
        <v>10</v>
      </c>
      <c r="D40" s="19" t="s">
        <v>13</v>
      </c>
      <c r="E40" s="19">
        <v>1</v>
      </c>
      <c r="F40" s="23">
        <v>42.49</v>
      </c>
      <c r="G40" s="23">
        <f>SUM(H40-F40)</f>
        <v>8.379999999999995</v>
      </c>
      <c r="H40" s="23">
        <v>50.87</v>
      </c>
      <c r="I40" s="37">
        <f>J40/H40</f>
        <v>770.0019657951642</v>
      </c>
      <c r="J40" s="8">
        <v>39170</v>
      </c>
      <c r="K40" s="46"/>
    </row>
    <row r="41" spans="2:11" ht="4.5" customHeight="1">
      <c r="B41" s="18"/>
      <c r="C41" s="19"/>
      <c r="D41" s="19"/>
      <c r="E41" s="19"/>
      <c r="F41" s="20"/>
      <c r="G41" s="20"/>
      <c r="H41" s="20"/>
      <c r="I41" s="37"/>
      <c r="J41" s="24"/>
      <c r="K41" s="46"/>
    </row>
    <row r="42" spans="1:11" ht="16.5" customHeight="1">
      <c r="A42" s="1"/>
      <c r="B42" s="25" t="s">
        <v>33</v>
      </c>
      <c r="C42" s="26" t="s">
        <v>10</v>
      </c>
      <c r="D42" s="26" t="s">
        <v>13</v>
      </c>
      <c r="E42" s="26">
        <v>2</v>
      </c>
      <c r="F42" s="16">
        <v>64.29</v>
      </c>
      <c r="G42" s="16">
        <f>SUM(H42-F42)</f>
        <v>16.47</v>
      </c>
      <c r="H42" s="16">
        <v>80.76</v>
      </c>
      <c r="I42" s="17">
        <f>J42/H42</f>
        <v>990.5894006934125</v>
      </c>
      <c r="J42" s="17">
        <v>80000</v>
      </c>
      <c r="K42" s="46"/>
    </row>
    <row r="43" spans="2:11" ht="4.5" customHeight="1">
      <c r="B43" s="18"/>
      <c r="C43" s="19"/>
      <c r="D43" s="19"/>
      <c r="E43" s="19"/>
      <c r="F43" s="20"/>
      <c r="G43" s="20"/>
      <c r="H43" s="20"/>
      <c r="I43" s="37"/>
      <c r="J43" s="24"/>
      <c r="K43" s="46"/>
    </row>
    <row r="44" spans="1:11" ht="16.5" customHeight="1">
      <c r="A44" s="1"/>
      <c r="B44" s="18" t="s">
        <v>34</v>
      </c>
      <c r="C44" s="19" t="s">
        <v>10</v>
      </c>
      <c r="D44" s="19" t="s">
        <v>13</v>
      </c>
      <c r="E44" s="19">
        <v>1</v>
      </c>
      <c r="F44" s="23">
        <v>43.89</v>
      </c>
      <c r="G44" s="23">
        <f>SUM(H44-F44)</f>
        <v>9.29</v>
      </c>
      <c r="H44" s="23">
        <v>53.18</v>
      </c>
      <c r="I44" s="37">
        <f>J44/H44</f>
        <v>915.0056412185032</v>
      </c>
      <c r="J44" s="8">
        <v>48660</v>
      </c>
      <c r="K44" s="46"/>
    </row>
    <row r="45" spans="2:11" ht="4.5" customHeight="1">
      <c r="B45" s="18"/>
      <c r="C45" s="19"/>
      <c r="D45" s="19"/>
      <c r="E45" s="19"/>
      <c r="F45" s="20"/>
      <c r="G45" s="20"/>
      <c r="H45" s="20"/>
      <c r="I45" s="37"/>
      <c r="J45" s="24"/>
      <c r="K45" s="46"/>
    </row>
    <row r="46" spans="1:11" ht="16.5" customHeight="1">
      <c r="A46" s="1"/>
      <c r="B46" s="36" t="s">
        <v>35</v>
      </c>
      <c r="C46" s="22" t="s">
        <v>10</v>
      </c>
      <c r="D46" s="22">
        <v>1</v>
      </c>
      <c r="E46" s="22">
        <v>2</v>
      </c>
      <c r="F46" s="7">
        <v>84.26</v>
      </c>
      <c r="G46" s="23">
        <f>SUM(H46-F46)</f>
        <v>19.36999999999999</v>
      </c>
      <c r="H46" s="7">
        <v>103.63</v>
      </c>
      <c r="I46" s="37">
        <f>J46/H46</f>
        <v>1045.064170606967</v>
      </c>
      <c r="J46" s="8">
        <v>108300</v>
      </c>
      <c r="K46" s="46"/>
    </row>
    <row r="47" spans="2:11" ht="4.5" customHeight="1">
      <c r="B47" s="18"/>
      <c r="C47" s="19"/>
      <c r="D47" s="19"/>
      <c r="E47" s="19"/>
      <c r="F47" s="20"/>
      <c r="G47" s="20"/>
      <c r="H47" s="20"/>
      <c r="I47" s="37"/>
      <c r="J47" s="24"/>
      <c r="K47" s="46"/>
    </row>
    <row r="48" spans="1:11" ht="16.5" customHeight="1">
      <c r="A48" s="1"/>
      <c r="B48" s="21" t="s">
        <v>36</v>
      </c>
      <c r="C48" s="22" t="s">
        <v>10</v>
      </c>
      <c r="D48" s="22">
        <v>1</v>
      </c>
      <c r="E48" s="22">
        <v>1</v>
      </c>
      <c r="F48" s="7">
        <v>48.73</v>
      </c>
      <c r="G48" s="23">
        <f>SUM(H48-F48)</f>
        <v>10.970000000000006</v>
      </c>
      <c r="H48" s="7">
        <v>59.7</v>
      </c>
      <c r="I48" s="37"/>
      <c r="J48" s="8" t="s">
        <v>49</v>
      </c>
      <c r="K48" s="46"/>
    </row>
    <row r="49" spans="2:11" ht="4.5" customHeight="1">
      <c r="B49" s="18"/>
      <c r="C49" s="19"/>
      <c r="D49" s="19"/>
      <c r="E49" s="19"/>
      <c r="F49" s="20"/>
      <c r="G49" s="20"/>
      <c r="H49" s="20"/>
      <c r="I49" s="37"/>
      <c r="J49" s="24"/>
      <c r="K49" s="46"/>
    </row>
    <row r="50" spans="1:11" ht="16.5" customHeight="1">
      <c r="A50" s="1"/>
      <c r="B50" s="38" t="s">
        <v>37</v>
      </c>
      <c r="C50" s="39" t="s">
        <v>10</v>
      </c>
      <c r="D50" s="39">
        <v>1</v>
      </c>
      <c r="E50" s="39">
        <v>2</v>
      </c>
      <c r="F50" s="40">
        <v>83.19</v>
      </c>
      <c r="G50" s="40">
        <f>SUM(H50-F50)</f>
        <v>19.700000000000003</v>
      </c>
      <c r="H50" s="40">
        <v>102.89</v>
      </c>
      <c r="I50" s="41"/>
      <c r="J50" s="41"/>
      <c r="K50" s="46"/>
    </row>
    <row r="51" spans="2:11" ht="4.5" customHeight="1">
      <c r="B51" s="18"/>
      <c r="C51" s="19"/>
      <c r="D51" s="19"/>
      <c r="E51" s="19"/>
      <c r="F51" s="20"/>
      <c r="G51" s="20"/>
      <c r="H51" s="20"/>
      <c r="I51" s="37"/>
      <c r="J51" s="24"/>
      <c r="K51" s="46"/>
    </row>
    <row r="52" spans="1:11" ht="16.5" customHeight="1">
      <c r="A52" s="1"/>
      <c r="B52" s="25" t="s">
        <v>38</v>
      </c>
      <c r="C52" s="26" t="s">
        <v>10</v>
      </c>
      <c r="D52" s="26">
        <v>1</v>
      </c>
      <c r="E52" s="26">
        <v>1</v>
      </c>
      <c r="F52" s="16">
        <v>56.25</v>
      </c>
      <c r="G52" s="16">
        <f>SUM(H52-F52)</f>
        <v>13.579999999999998</v>
      </c>
      <c r="H52" s="16">
        <v>69.83</v>
      </c>
      <c r="I52" s="17">
        <f>J52/H52</f>
        <v>1202.921380495489</v>
      </c>
      <c r="J52" s="17">
        <v>84000</v>
      </c>
      <c r="K52" s="46"/>
    </row>
    <row r="53" spans="2:11" ht="4.5" customHeight="1">
      <c r="B53" s="42"/>
      <c r="C53" s="19"/>
      <c r="D53" s="19"/>
      <c r="E53" s="19"/>
      <c r="F53" s="20"/>
      <c r="G53" s="20"/>
      <c r="H53" s="20"/>
      <c r="I53" s="37"/>
      <c r="J53" s="24"/>
      <c r="K53" s="46"/>
    </row>
    <row r="54" spans="1:11" ht="16.5" customHeight="1">
      <c r="A54" s="1"/>
      <c r="B54" s="21" t="s">
        <v>39</v>
      </c>
      <c r="C54" s="22" t="s">
        <v>10</v>
      </c>
      <c r="D54" s="22">
        <v>2</v>
      </c>
      <c r="E54" s="22">
        <v>2</v>
      </c>
      <c r="F54" s="7">
        <v>84.26</v>
      </c>
      <c r="G54" s="23">
        <f>SUM(H54-F54)</f>
        <v>19.36999999999999</v>
      </c>
      <c r="H54" s="7">
        <v>103.63</v>
      </c>
      <c r="I54" s="37">
        <f>J54/H54</f>
        <v>1079.9961401138667</v>
      </c>
      <c r="J54" s="8">
        <v>111920</v>
      </c>
      <c r="K54" s="46"/>
    </row>
    <row r="55" spans="1:11" ht="4.5" customHeight="1">
      <c r="A55" s="13"/>
      <c r="B55" s="18"/>
      <c r="C55" s="19"/>
      <c r="D55" s="19"/>
      <c r="E55" s="19"/>
      <c r="F55" s="20"/>
      <c r="G55" s="20"/>
      <c r="H55" s="20"/>
      <c r="I55" s="37"/>
      <c r="J55" s="24"/>
      <c r="K55" s="46"/>
    </row>
    <row r="56" spans="1:11" ht="16.5" customHeight="1">
      <c r="A56" s="1"/>
      <c r="B56" s="38" t="s">
        <v>40</v>
      </c>
      <c r="C56" s="39" t="s">
        <v>10</v>
      </c>
      <c r="D56" s="39">
        <v>2</v>
      </c>
      <c r="E56" s="39">
        <v>1</v>
      </c>
      <c r="F56" s="40">
        <v>48.73</v>
      </c>
      <c r="G56" s="40">
        <f>SUM(H56-F56)</f>
        <v>10.970000000000006</v>
      </c>
      <c r="H56" s="40">
        <v>59.7</v>
      </c>
      <c r="I56" s="41"/>
      <c r="J56" s="41"/>
      <c r="K56" s="46"/>
    </row>
    <row r="57" spans="2:11" ht="4.5" customHeight="1">
      <c r="B57" s="18"/>
      <c r="C57" s="19"/>
      <c r="D57" s="19"/>
      <c r="E57" s="19"/>
      <c r="F57" s="20"/>
      <c r="G57" s="20"/>
      <c r="H57" s="20"/>
      <c r="I57" s="37"/>
      <c r="J57" s="24"/>
      <c r="K57" s="46"/>
    </row>
    <row r="58" spans="1:11" ht="16.5" customHeight="1">
      <c r="A58" s="1"/>
      <c r="B58" s="18" t="s">
        <v>41</v>
      </c>
      <c r="C58" s="19" t="s">
        <v>10</v>
      </c>
      <c r="D58" s="19">
        <v>2</v>
      </c>
      <c r="E58" s="19">
        <v>2</v>
      </c>
      <c r="F58" s="23">
        <v>70.56</v>
      </c>
      <c r="G58" s="23">
        <f>SUM(H58-F58)</f>
        <v>16.709999999999994</v>
      </c>
      <c r="H58" s="23">
        <v>87.27</v>
      </c>
      <c r="I58" s="37">
        <f>J58/H58</f>
        <v>1085.0234903174057</v>
      </c>
      <c r="J58" s="8">
        <v>94690</v>
      </c>
      <c r="K58" s="46"/>
    </row>
    <row r="59" spans="2:11" ht="4.5" customHeight="1">
      <c r="B59" s="18"/>
      <c r="C59" s="19"/>
      <c r="D59" s="19"/>
      <c r="E59" s="19"/>
      <c r="F59" s="20"/>
      <c r="G59" s="20"/>
      <c r="H59" s="20"/>
      <c r="I59" s="37"/>
      <c r="J59" s="24"/>
      <c r="K59" s="46"/>
    </row>
    <row r="60" spans="1:11" ht="16.5" customHeight="1">
      <c r="A60" s="1"/>
      <c r="B60" s="38" t="s">
        <v>42</v>
      </c>
      <c r="C60" s="39" t="s">
        <v>10</v>
      </c>
      <c r="D60" s="39">
        <v>2</v>
      </c>
      <c r="E60" s="39">
        <v>1</v>
      </c>
      <c r="F60" s="40">
        <v>55.06</v>
      </c>
      <c r="G60" s="40">
        <f>SUM(H60-F60)</f>
        <v>13.289999999999992</v>
      </c>
      <c r="H60" s="40">
        <v>68.35</v>
      </c>
      <c r="I60" s="41"/>
      <c r="J60" s="41"/>
      <c r="K60" s="46"/>
    </row>
    <row r="61" spans="2:11" ht="4.5" customHeight="1">
      <c r="B61" s="18"/>
      <c r="C61" s="19"/>
      <c r="D61" s="19"/>
      <c r="E61" s="19"/>
      <c r="F61" s="20"/>
      <c r="G61" s="20"/>
      <c r="H61" s="20"/>
      <c r="I61" s="37"/>
      <c r="J61" s="24"/>
      <c r="K61" s="46"/>
    </row>
    <row r="62" spans="1:11" ht="16.5" customHeight="1">
      <c r="A62" s="1"/>
      <c r="B62" s="21" t="s">
        <v>43</v>
      </c>
      <c r="C62" s="19" t="s">
        <v>10</v>
      </c>
      <c r="D62" s="19">
        <v>3</v>
      </c>
      <c r="E62" s="19">
        <v>2</v>
      </c>
      <c r="F62" s="23">
        <v>72.05</v>
      </c>
      <c r="G62" s="23">
        <f>SUM(H62-F62)</f>
        <v>15.969999999999999</v>
      </c>
      <c r="H62" s="23">
        <v>88.02</v>
      </c>
      <c r="I62" s="37">
        <f>J62/H62</f>
        <v>1180.0727107475575</v>
      </c>
      <c r="J62" s="8">
        <v>103870</v>
      </c>
      <c r="K62" s="46"/>
    </row>
    <row r="63" spans="2:11" ht="4.5" customHeight="1">
      <c r="B63" s="18"/>
      <c r="C63" s="19"/>
      <c r="D63" s="19"/>
      <c r="E63" s="19"/>
      <c r="F63" s="20"/>
      <c r="G63" s="20"/>
      <c r="H63" s="20"/>
      <c r="I63" s="37"/>
      <c r="J63" s="24"/>
      <c r="K63" s="46"/>
    </row>
    <row r="64" spans="1:11" ht="16.5" customHeight="1">
      <c r="A64" s="1"/>
      <c r="B64" s="36" t="s">
        <v>44</v>
      </c>
      <c r="C64" s="22" t="s">
        <v>10</v>
      </c>
      <c r="D64" s="22">
        <v>3</v>
      </c>
      <c r="E64" s="22">
        <v>1</v>
      </c>
      <c r="F64" s="7">
        <v>34.1</v>
      </c>
      <c r="G64" s="23">
        <f>SUM(H64-F64)</f>
        <v>7.780000000000001</v>
      </c>
      <c r="H64" s="7">
        <v>41.88</v>
      </c>
      <c r="I64" s="37">
        <f>J64/H64</f>
        <v>989.971346704871</v>
      </c>
      <c r="J64" s="8">
        <v>41460</v>
      </c>
      <c r="K64" s="46"/>
    </row>
    <row r="65" spans="2:11" ht="4.5" customHeight="1">
      <c r="B65" s="18"/>
      <c r="C65" s="19"/>
      <c r="D65" s="19"/>
      <c r="E65" s="19"/>
      <c r="F65" s="20"/>
      <c r="G65" s="20"/>
      <c r="H65" s="20"/>
      <c r="I65" s="37"/>
      <c r="J65" s="24"/>
      <c r="K65" s="46"/>
    </row>
    <row r="66" spans="1:11" ht="16.5" customHeight="1">
      <c r="A66" s="1"/>
      <c r="B66" s="25" t="s">
        <v>45</v>
      </c>
      <c r="C66" s="26" t="s">
        <v>10</v>
      </c>
      <c r="D66" s="26">
        <v>3</v>
      </c>
      <c r="E66" s="26">
        <v>2</v>
      </c>
      <c r="F66" s="16">
        <v>55.88</v>
      </c>
      <c r="G66" s="16">
        <f>SUM(H66-F66)</f>
        <v>13.21</v>
      </c>
      <c r="H66" s="16">
        <v>69.09</v>
      </c>
      <c r="I66" s="17">
        <f>J66/H66</f>
        <v>1215.80547112462</v>
      </c>
      <c r="J66" s="17">
        <v>84000</v>
      </c>
      <c r="K66" s="46"/>
    </row>
    <row r="67" spans="1:11" ht="4.5" customHeight="1">
      <c r="A67" s="13"/>
      <c r="B67" s="18"/>
      <c r="C67" s="19"/>
      <c r="D67" s="19"/>
      <c r="E67" s="19"/>
      <c r="F67" s="20"/>
      <c r="G67" s="20"/>
      <c r="H67" s="20"/>
      <c r="I67" s="37"/>
      <c r="J67" s="24"/>
      <c r="K67" s="46"/>
    </row>
    <row r="68" spans="1:11" ht="16.5" customHeight="1">
      <c r="A68" s="1"/>
      <c r="B68" s="38" t="s">
        <v>46</v>
      </c>
      <c r="C68" s="39" t="s">
        <v>10</v>
      </c>
      <c r="D68" s="39">
        <v>3</v>
      </c>
      <c r="E68" s="39">
        <v>1</v>
      </c>
      <c r="F68" s="40">
        <v>50.91</v>
      </c>
      <c r="G68" s="40">
        <f>SUM(H68-F68)</f>
        <v>11.800000000000004</v>
      </c>
      <c r="H68" s="40">
        <v>62.71</v>
      </c>
      <c r="I68" s="41"/>
      <c r="J68" s="41"/>
      <c r="K68" s="46"/>
    </row>
    <row r="69" spans="2:11" ht="4.5" customHeight="1">
      <c r="B69" s="18"/>
      <c r="C69" s="19"/>
      <c r="D69" s="19"/>
      <c r="E69" s="19"/>
      <c r="F69" s="20"/>
      <c r="G69" s="20"/>
      <c r="H69" s="20"/>
      <c r="I69" s="24"/>
      <c r="J69" s="24"/>
      <c r="K69" s="46"/>
    </row>
    <row r="70" spans="1:11" ht="16.5" customHeight="1">
      <c r="A70" s="1"/>
      <c r="B70" s="18" t="s">
        <v>11</v>
      </c>
      <c r="C70" s="19"/>
      <c r="D70" s="19"/>
      <c r="E70" s="19"/>
      <c r="F70" s="20"/>
      <c r="G70" s="20"/>
      <c r="H70" s="20"/>
      <c r="I70" s="24" t="s">
        <v>12</v>
      </c>
      <c r="J70" s="8">
        <v>5000</v>
      </c>
      <c r="K70" s="46"/>
    </row>
    <row r="71" spans="2:11" ht="4.5" customHeight="1">
      <c r="B71" s="5"/>
      <c r="C71" s="6"/>
      <c r="D71" s="34"/>
      <c r="E71" s="6"/>
      <c r="F71" s="7"/>
      <c r="G71" s="7"/>
      <c r="H71" s="7"/>
      <c r="I71" s="8"/>
      <c r="J71" s="8"/>
      <c r="K71" s="46"/>
    </row>
    <row r="72" spans="2:10" ht="16.5" customHeight="1">
      <c r="B72" s="13"/>
      <c r="C72" s="28"/>
      <c r="D72" s="28"/>
      <c r="E72" s="28"/>
      <c r="F72" s="28"/>
      <c r="G72" s="28"/>
      <c r="H72" s="28"/>
      <c r="I72" s="29"/>
      <c r="J72" s="13"/>
    </row>
    <row r="73" spans="2:10" ht="16.5" customHeight="1">
      <c r="B73" s="13"/>
      <c r="C73" s="28"/>
      <c r="D73" s="28"/>
      <c r="E73" s="28"/>
      <c r="F73" s="28"/>
      <c r="G73" s="28"/>
      <c r="H73" s="28"/>
      <c r="I73" s="29"/>
      <c r="J73" s="13"/>
    </row>
    <row r="74" spans="2:10" ht="16.5" customHeight="1">
      <c r="B74" s="13"/>
      <c r="C74" s="28"/>
      <c r="D74" s="28"/>
      <c r="E74" s="28"/>
      <c r="F74" s="28"/>
      <c r="G74" s="28"/>
      <c r="H74" s="28"/>
      <c r="I74" s="29"/>
      <c r="J74" s="13"/>
    </row>
    <row r="75" spans="2:10" ht="16.5" customHeight="1">
      <c r="B75" s="13"/>
      <c r="C75" s="28"/>
      <c r="D75" s="28"/>
      <c r="E75" s="28"/>
      <c r="F75" s="28"/>
      <c r="G75" s="28"/>
      <c r="H75" s="28"/>
      <c r="I75" s="29"/>
      <c r="J75" s="13"/>
    </row>
    <row r="76" spans="2:10" ht="16.5" customHeight="1">
      <c r="B76" s="13"/>
      <c r="C76" s="28"/>
      <c r="D76" s="28"/>
      <c r="E76" s="28"/>
      <c r="F76" s="28"/>
      <c r="G76" s="28"/>
      <c r="H76" s="28"/>
      <c r="I76" s="29"/>
      <c r="J76" s="13"/>
    </row>
    <row r="77" spans="2:10" ht="16.5" customHeight="1">
      <c r="B77" s="13"/>
      <c r="C77" s="28"/>
      <c r="D77" s="28"/>
      <c r="E77" s="28"/>
      <c r="F77" s="28"/>
      <c r="G77" s="28"/>
      <c r="H77" s="28"/>
      <c r="I77" s="29"/>
      <c r="J77" s="13"/>
    </row>
    <row r="78" spans="2:10" ht="16.5" customHeight="1">
      <c r="B78" s="13"/>
      <c r="C78" s="28"/>
      <c r="D78" s="28"/>
      <c r="E78" s="28"/>
      <c r="F78" s="28"/>
      <c r="G78" s="28"/>
      <c r="H78" s="28"/>
      <c r="I78" s="29"/>
      <c r="J78" s="13"/>
    </row>
    <row r="79" spans="2:10" ht="16.5" customHeight="1">
      <c r="B79" s="13"/>
      <c r="C79" s="28"/>
      <c r="D79" s="28"/>
      <c r="E79" s="28"/>
      <c r="F79" s="28"/>
      <c r="G79" s="28"/>
      <c r="H79" s="28"/>
      <c r="I79" s="29"/>
      <c r="J79" s="13"/>
    </row>
    <row r="80" ht="16.5" customHeight="1"/>
  </sheetData>
  <sheetProtection/>
  <mergeCells count="1">
    <mergeCell ref="A3:J3"/>
  </mergeCells>
  <printOptions/>
  <pageMargins left="0.7" right="0.13" top="0.21" bottom="0.62" header="0.1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sunrise</cp:lastModifiedBy>
  <cp:lastPrinted>2011-07-13T09:07:49Z</cp:lastPrinted>
  <dcterms:created xsi:type="dcterms:W3CDTF">2011-04-08T12:18:53Z</dcterms:created>
  <dcterms:modified xsi:type="dcterms:W3CDTF">2012-06-25T11:57:07Z</dcterms:modified>
  <cp:category/>
  <cp:version/>
  <cp:contentType/>
  <cp:contentStatus/>
</cp:coreProperties>
</file>