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36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<sst xmlns="http://schemas.openxmlformats.org/spreadsheetml/2006/main" count="58" uniqueCount="32">
  <si>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-</t>
  </si>
  <si>
    <t>№</t>
  </si>
  <si>
    <t>Апартаменты</t>
  </si>
  <si>
    <t>Этаж</t>
  </si>
  <si>
    <t>Комнаты</t>
  </si>
  <si>
    <t>Общая площадь</t>
  </si>
  <si>
    <t>Вид</t>
  </si>
  <si>
    <t>Первый этаж</t>
  </si>
  <si>
    <t>Второй этаж</t>
  </si>
  <si>
    <t>Третий этаж</t>
  </si>
  <si>
    <t>Четвертый этаж</t>
  </si>
  <si>
    <t>гора</t>
  </si>
  <si>
    <t>Площадь</t>
  </si>
  <si>
    <t>Общая площадь с терраса</t>
  </si>
  <si>
    <t>гольф, гора</t>
  </si>
  <si>
    <t>2-04А/A14</t>
  </si>
  <si>
    <t>3-12А/B23</t>
  </si>
  <si>
    <t>4-06B/A32</t>
  </si>
  <si>
    <t>5-01А/A43</t>
  </si>
  <si>
    <t>5-03А/A42</t>
  </si>
  <si>
    <t>5-05S/B44</t>
  </si>
  <si>
    <t>Общие части</t>
  </si>
  <si>
    <t>Дополнительная терраса</t>
  </si>
  <si>
    <t>ЛОТ 622</t>
  </si>
  <si>
    <t xml:space="preserve">Цены </t>
  </si>
  <si>
    <t>2-02S/A16  - АКЦИЯ!!!</t>
  </si>
  <si>
    <t>полная отделка и меблировка</t>
  </si>
  <si>
    <t>3-03A/A21 - АКЦИЯ!!!</t>
  </si>
  <si>
    <t>4-09А/B32 - АКЦИЯ!!!</t>
  </si>
  <si>
    <t>2-01A/A15  - АКЦИЯ!!!</t>
  </si>
  <si>
    <t>полная отделка без меблировка</t>
  </si>
  <si>
    <t>4-05S/A33 - АКЦИЯ!!!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</si>
</sst>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;\-[$€-2]\ #,##0.00"/>
    <numFmt numFmtId="173" formatCode="[$€-2]\ #,##0;\-[$€-2]\ #,##0"/>
    <numFmt numFmtId="174" formatCode="_([$€-2]\ * #,##0_);_([$€-2]\ * \(#,##0\);_([$€-2]\ * &quot;-&quot;_);_(@_)"/>
    <numFmt numFmtId="175" formatCode="[$€-2]\ #,##0.00"/>
    <numFmt numFmtId="176" formatCode="_([$€-2]\ * #,##0.00_);_([$€-2]\ * \(#,##0.00\);_([$€-2]\ 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"/>
      <family val="1"/>
    </font>
    <font>
      <b/>
      <sz val="10"/>
      <name val="Century"/>
      <family val="1"/>
    </font>
    <font>
      <sz val="10"/>
      <color indexed="8"/>
      <name val="Century"/>
      <family val="1"/>
    </font>
    <font>
      <sz val="10"/>
      <color indexed="10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Century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24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5" borderId="0" xfId="0" applyFill="1" applyAlignment="1">
      <alignment/>
    </xf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2" fontId="5" fillId="8" borderId="13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/>
    </xf>
    <xf numFmtId="0" fontId="3" fillId="8" borderId="13" xfId="0" applyFont="1" applyFill="1" applyBorder="1" applyAlignment="1">
      <alignment horizontal="right"/>
    </xf>
    <xf numFmtId="174" fontId="3" fillId="8" borderId="13" xfId="0" applyNumberFormat="1" applyFont="1" applyFill="1" applyBorder="1" applyAlignment="1">
      <alignment horizontal="left"/>
    </xf>
    <xf numFmtId="0" fontId="3" fillId="25" borderId="12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left"/>
    </xf>
    <xf numFmtId="0" fontId="3" fillId="25" borderId="13" xfId="0" applyFont="1" applyFill="1" applyBorder="1" applyAlignment="1">
      <alignment horizontal="right"/>
    </xf>
    <xf numFmtId="0" fontId="3" fillId="25" borderId="13" xfId="0" applyFont="1" applyFill="1" applyBorder="1" applyAlignment="1">
      <alignment horizontal="center"/>
    </xf>
    <xf numFmtId="2" fontId="3" fillId="25" borderId="13" xfId="0" applyNumberFormat="1" applyFont="1" applyFill="1" applyBorder="1" applyAlignment="1">
      <alignment horizontal="left"/>
    </xf>
    <xf numFmtId="174" fontId="3" fillId="26" borderId="14" xfId="0" applyNumberFormat="1" applyFont="1" applyFill="1" applyBorder="1" applyAlignment="1">
      <alignment horizontal="left"/>
    </xf>
    <xf numFmtId="0" fontId="3" fillId="26" borderId="15" xfId="0" applyFont="1" applyFill="1" applyBorder="1" applyAlignment="1">
      <alignment horizontal="center"/>
    </xf>
    <xf numFmtId="0" fontId="3" fillId="26" borderId="14" xfId="0" applyFont="1" applyFill="1" applyBorder="1" applyAlignment="1">
      <alignment horizontal="left"/>
    </xf>
    <xf numFmtId="0" fontId="3" fillId="26" borderId="14" xfId="0" applyFont="1" applyFill="1" applyBorder="1" applyAlignment="1">
      <alignment horizontal="right"/>
    </xf>
    <xf numFmtId="0" fontId="3" fillId="26" borderId="14" xfId="0" applyFont="1" applyFill="1" applyBorder="1" applyAlignment="1">
      <alignment horizontal="center"/>
    </xf>
    <xf numFmtId="2" fontId="3" fillId="26" borderId="14" xfId="0" applyNumberFormat="1" applyFont="1" applyFill="1" applyBorder="1" applyAlignment="1">
      <alignment horizontal="left"/>
    </xf>
    <xf numFmtId="0" fontId="3" fillId="15" borderId="14" xfId="0" applyFont="1" applyFill="1" applyBorder="1" applyAlignment="1">
      <alignment horizontal="left"/>
    </xf>
    <xf numFmtId="2" fontId="5" fillId="15" borderId="14" xfId="0" applyNumberFormat="1" applyFont="1" applyFill="1" applyBorder="1" applyAlignment="1">
      <alignment horizontal="left"/>
    </xf>
    <xf numFmtId="12" fontId="3" fillId="15" borderId="14" xfId="0" applyNumberFormat="1" applyFont="1" applyFill="1" applyBorder="1" applyAlignment="1">
      <alignment horizontal="left"/>
    </xf>
    <xf numFmtId="0" fontId="3" fillId="15" borderId="14" xfId="0" applyFont="1" applyFill="1" applyBorder="1" applyAlignment="1">
      <alignment/>
    </xf>
    <xf numFmtId="0" fontId="3" fillId="15" borderId="14" xfId="0" applyFont="1" applyFill="1" applyBorder="1" applyAlignment="1">
      <alignment horizontal="right"/>
    </xf>
    <xf numFmtId="2" fontId="3" fillId="15" borderId="14" xfId="0" applyNumberFormat="1" applyFont="1" applyFill="1" applyBorder="1" applyAlignment="1">
      <alignment horizontal="left"/>
    </xf>
    <xf numFmtId="174" fontId="3" fillId="15" borderId="14" xfId="0" applyNumberFormat="1" applyFont="1" applyFill="1" applyBorder="1" applyAlignment="1">
      <alignment horizontal="left"/>
    </xf>
    <xf numFmtId="173" fontId="3" fillId="15" borderId="14" xfId="0" applyNumberFormat="1" applyFont="1" applyFill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6" fillId="8" borderId="17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left"/>
    </xf>
    <xf numFmtId="2" fontId="6" fillId="8" borderId="18" xfId="0" applyNumberFormat="1" applyFont="1" applyFill="1" applyBorder="1" applyAlignment="1">
      <alignment horizontal="left"/>
    </xf>
    <xf numFmtId="0" fontId="6" fillId="8" borderId="18" xfId="0" applyFont="1" applyFill="1" applyBorder="1" applyAlignment="1">
      <alignment horizontal="left"/>
    </xf>
    <xf numFmtId="0" fontId="6" fillId="8" borderId="18" xfId="0" applyFont="1" applyFill="1" applyBorder="1" applyAlignment="1">
      <alignment/>
    </xf>
    <xf numFmtId="0" fontId="6" fillId="8" borderId="18" xfId="0" applyFont="1" applyFill="1" applyBorder="1" applyAlignment="1">
      <alignment horizontal="right"/>
    </xf>
    <xf numFmtId="174" fontId="23" fillId="8" borderId="18" xfId="0" applyNumberFormat="1" applyFont="1" applyFill="1" applyBorder="1" applyAlignment="1">
      <alignment horizontal="left"/>
    </xf>
    <xf numFmtId="173" fontId="6" fillId="8" borderId="18" xfId="0" applyNumberFormat="1" applyFont="1" applyFill="1" applyBorder="1" applyAlignment="1">
      <alignment horizontal="left"/>
    </xf>
    <xf numFmtId="173" fontId="6" fillId="8" borderId="19" xfId="0" applyNumberFormat="1" applyFont="1" applyFill="1" applyBorder="1" applyAlignment="1">
      <alignment horizontal="center" wrapText="1"/>
    </xf>
    <xf numFmtId="173" fontId="3" fillId="8" borderId="13" xfId="0" applyNumberFormat="1" applyFont="1" applyFill="1" applyBorder="1" applyAlignment="1">
      <alignment horizontal="left"/>
    </xf>
    <xf numFmtId="173" fontId="3" fillId="8" borderId="20" xfId="0" applyNumberFormat="1" applyFont="1" applyFill="1" applyBorder="1" applyAlignment="1">
      <alignment horizontal="center" wrapText="1"/>
    </xf>
    <xf numFmtId="2" fontId="5" fillId="25" borderId="13" xfId="0" applyNumberFormat="1" applyFont="1" applyFill="1" applyBorder="1" applyAlignment="1">
      <alignment horizontal="left"/>
    </xf>
    <xf numFmtId="174" fontId="3" fillId="25" borderId="13" xfId="0" applyNumberFormat="1" applyFont="1" applyFill="1" applyBorder="1" applyAlignment="1">
      <alignment horizontal="left"/>
    </xf>
    <xf numFmtId="173" fontId="3" fillId="25" borderId="13" xfId="0" applyNumberFormat="1" applyFont="1" applyFill="1" applyBorder="1" applyAlignment="1">
      <alignment horizontal="left"/>
    </xf>
    <xf numFmtId="173" fontId="3" fillId="25" borderId="20" xfId="0" applyNumberFormat="1" applyFont="1" applyFill="1" applyBorder="1" applyAlignment="1">
      <alignment horizontal="center" wrapText="1"/>
    </xf>
    <xf numFmtId="0" fontId="6" fillId="26" borderId="17" xfId="0" applyFont="1" applyFill="1" applyBorder="1" applyAlignment="1">
      <alignment horizontal="center"/>
    </xf>
    <xf numFmtId="0" fontId="23" fillId="26" borderId="18" xfId="0" applyFont="1" applyFill="1" applyBorder="1" applyAlignment="1">
      <alignment horizontal="left"/>
    </xf>
    <xf numFmtId="0" fontId="6" fillId="26" borderId="18" xfId="0" applyFont="1" applyFill="1" applyBorder="1" applyAlignment="1">
      <alignment horizontal="left"/>
    </xf>
    <xf numFmtId="0" fontId="6" fillId="26" borderId="18" xfId="0" applyFont="1" applyFill="1" applyBorder="1" applyAlignment="1">
      <alignment horizontal="right"/>
    </xf>
    <xf numFmtId="0" fontId="6" fillId="26" borderId="18" xfId="0" applyFont="1" applyFill="1" applyBorder="1" applyAlignment="1">
      <alignment horizontal="center"/>
    </xf>
    <xf numFmtId="2" fontId="6" fillId="26" borderId="18" xfId="0" applyNumberFormat="1" applyFont="1" applyFill="1" applyBorder="1" applyAlignment="1">
      <alignment horizontal="left"/>
    </xf>
    <xf numFmtId="174" fontId="23" fillId="26" borderId="18" xfId="0" applyNumberFormat="1" applyFont="1" applyFill="1" applyBorder="1" applyAlignment="1">
      <alignment horizontal="left"/>
    </xf>
    <xf numFmtId="173" fontId="6" fillId="26" borderId="18" xfId="0" applyNumberFormat="1" applyFont="1" applyFill="1" applyBorder="1" applyAlignment="1">
      <alignment horizontal="left"/>
    </xf>
    <xf numFmtId="173" fontId="6" fillId="26" borderId="19" xfId="0" applyNumberFormat="1" applyFont="1" applyFill="1" applyBorder="1" applyAlignment="1">
      <alignment horizontal="center" wrapText="1"/>
    </xf>
    <xf numFmtId="173" fontId="3" fillId="26" borderId="14" xfId="0" applyNumberFormat="1" applyFont="1" applyFill="1" applyBorder="1" applyAlignment="1">
      <alignment horizontal="left"/>
    </xf>
    <xf numFmtId="173" fontId="3" fillId="26" borderId="21" xfId="0" applyNumberFormat="1" applyFont="1" applyFill="1" applyBorder="1" applyAlignment="1">
      <alignment horizontal="center" wrapText="1"/>
    </xf>
    <xf numFmtId="0" fontId="6" fillId="26" borderId="12" xfId="0" applyFont="1" applyFill="1" applyBorder="1" applyAlignment="1">
      <alignment horizontal="center"/>
    </xf>
    <xf numFmtId="0" fontId="23" fillId="26" borderId="13" xfId="0" applyFont="1" applyFill="1" applyBorder="1" applyAlignment="1">
      <alignment horizontal="left"/>
    </xf>
    <xf numFmtId="0" fontId="6" fillId="26" borderId="13" xfId="0" applyFont="1" applyFill="1" applyBorder="1" applyAlignment="1">
      <alignment horizontal="left"/>
    </xf>
    <xf numFmtId="0" fontId="6" fillId="26" borderId="13" xfId="0" applyFont="1" applyFill="1" applyBorder="1" applyAlignment="1">
      <alignment/>
    </xf>
    <xf numFmtId="0" fontId="6" fillId="26" borderId="13" xfId="0" applyFont="1" applyFill="1" applyBorder="1" applyAlignment="1">
      <alignment horizontal="right"/>
    </xf>
    <xf numFmtId="2" fontId="6" fillId="26" borderId="13" xfId="0" applyNumberFormat="1" applyFont="1" applyFill="1" applyBorder="1" applyAlignment="1">
      <alignment horizontal="left"/>
    </xf>
    <xf numFmtId="174" fontId="23" fillId="26" borderId="13" xfId="0" applyNumberFormat="1" applyFont="1" applyFill="1" applyBorder="1" applyAlignment="1">
      <alignment horizontal="left"/>
    </xf>
    <xf numFmtId="1" fontId="23" fillId="26" borderId="13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 wrapText="1"/>
    </xf>
    <xf numFmtId="0" fontId="3" fillId="15" borderId="22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173" fontId="3" fillId="15" borderId="21" xfId="0" applyNumberFormat="1" applyFont="1" applyFill="1" applyBorder="1" applyAlignment="1">
      <alignment horizontal="center" wrapText="1"/>
    </xf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left"/>
    </xf>
    <xf numFmtId="2" fontId="5" fillId="15" borderId="13" xfId="0" applyNumberFormat="1" applyFont="1" applyFill="1" applyBorder="1" applyAlignment="1">
      <alignment horizontal="left"/>
    </xf>
    <xf numFmtId="0" fontId="3" fillId="15" borderId="13" xfId="0" applyFont="1" applyFill="1" applyBorder="1" applyAlignment="1">
      <alignment horizontal="right"/>
    </xf>
    <xf numFmtId="0" fontId="3" fillId="15" borderId="13" xfId="0" applyFont="1" applyFill="1" applyBorder="1" applyAlignment="1">
      <alignment horizontal="center"/>
    </xf>
    <xf numFmtId="2" fontId="3" fillId="15" borderId="13" xfId="0" applyNumberFormat="1" applyFont="1" applyFill="1" applyBorder="1" applyAlignment="1">
      <alignment horizontal="left"/>
    </xf>
    <xf numFmtId="174" fontId="3" fillId="15" borderId="13" xfId="0" applyNumberFormat="1" applyFont="1" applyFill="1" applyBorder="1" applyAlignment="1">
      <alignment horizontal="left"/>
    </xf>
    <xf numFmtId="173" fontId="3" fillId="15" borderId="13" xfId="0" applyNumberFormat="1" applyFont="1" applyFill="1" applyBorder="1" applyAlignment="1">
      <alignment horizontal="left"/>
    </xf>
    <xf numFmtId="173" fontId="3" fillId="15" borderId="20" xfId="0" applyNumberFormat="1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left"/>
    </xf>
    <xf numFmtId="2" fontId="6" fillId="5" borderId="14" xfId="0" applyNumberFormat="1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6" fillId="5" borderId="14" xfId="0" applyFont="1" applyFill="1" applyBorder="1" applyAlignment="1">
      <alignment/>
    </xf>
    <xf numFmtId="0" fontId="6" fillId="5" borderId="14" xfId="0" applyFont="1" applyFill="1" applyBorder="1" applyAlignment="1">
      <alignment horizontal="right"/>
    </xf>
    <xf numFmtId="174" fontId="23" fillId="5" borderId="14" xfId="0" applyNumberFormat="1" applyFont="1" applyFill="1" applyBorder="1" applyAlignment="1">
      <alignment horizontal="left"/>
    </xf>
    <xf numFmtId="173" fontId="6" fillId="5" borderId="14" xfId="0" applyNumberFormat="1" applyFont="1" applyFill="1" applyBorder="1" applyAlignment="1">
      <alignment horizontal="left"/>
    </xf>
    <xf numFmtId="173" fontId="6" fillId="5" borderId="21" xfId="0" applyNumberFormat="1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left"/>
    </xf>
    <xf numFmtId="2" fontId="6" fillId="5" borderId="23" xfId="0" applyNumberFormat="1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3" xfId="0" applyFont="1" applyFill="1" applyBorder="1" applyAlignment="1">
      <alignment/>
    </xf>
    <xf numFmtId="0" fontId="6" fillId="5" borderId="23" xfId="0" applyFont="1" applyFill="1" applyBorder="1" applyAlignment="1">
      <alignment horizontal="right"/>
    </xf>
    <xf numFmtId="174" fontId="23" fillId="5" borderId="23" xfId="0" applyNumberFormat="1" applyFont="1" applyFill="1" applyBorder="1" applyAlignment="1">
      <alignment horizontal="left"/>
    </xf>
    <xf numFmtId="173" fontId="6" fillId="5" borderId="23" xfId="0" applyNumberFormat="1" applyFont="1" applyFill="1" applyBorder="1" applyAlignment="1">
      <alignment horizontal="left"/>
    </xf>
    <xf numFmtId="173" fontId="6" fillId="5" borderId="24" xfId="0" applyNumberFormat="1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left"/>
    </xf>
    <xf numFmtId="2" fontId="5" fillId="5" borderId="23" xfId="0" applyNumberFormat="1" applyFont="1" applyFill="1" applyBorder="1" applyAlignment="1">
      <alignment horizontal="left"/>
    </xf>
    <xf numFmtId="12" fontId="3" fillId="5" borderId="23" xfId="0" applyNumberFormat="1" applyFont="1" applyFill="1" applyBorder="1" applyAlignment="1">
      <alignment horizontal="left"/>
    </xf>
    <xf numFmtId="0" fontId="3" fillId="5" borderId="23" xfId="0" applyFont="1" applyFill="1" applyBorder="1" applyAlignment="1">
      <alignment/>
    </xf>
    <xf numFmtId="0" fontId="3" fillId="5" borderId="23" xfId="0" applyFont="1" applyFill="1" applyBorder="1" applyAlignment="1">
      <alignment horizontal="right"/>
    </xf>
    <xf numFmtId="2" fontId="3" fillId="5" borderId="23" xfId="0" applyNumberFormat="1" applyFont="1" applyFill="1" applyBorder="1" applyAlignment="1">
      <alignment horizontal="left"/>
    </xf>
    <xf numFmtId="174" fontId="3" fillId="5" borderId="23" xfId="0" applyNumberFormat="1" applyFont="1" applyFill="1" applyBorder="1" applyAlignment="1">
      <alignment horizontal="left"/>
    </xf>
    <xf numFmtId="173" fontId="3" fillId="5" borderId="23" xfId="0" applyNumberFormat="1" applyFont="1" applyFill="1" applyBorder="1" applyAlignment="1">
      <alignment horizontal="left"/>
    </xf>
    <xf numFmtId="173" fontId="3" fillId="5" borderId="24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28125" style="4" customWidth="1"/>
    <col min="2" max="2" width="12.140625" style="1" customWidth="1"/>
    <col min="3" max="3" width="14.28125" style="0" customWidth="1"/>
    <col min="4" max="4" width="9.28125" style="0" customWidth="1"/>
    <col min="5" max="5" width="9.140625" style="0" hidden="1" customWidth="1"/>
    <col min="6" max="6" width="9.140625" style="2" hidden="1" customWidth="1"/>
    <col min="7" max="7" width="9.140625" style="0" hidden="1" customWidth="1"/>
    <col min="8" max="8" width="9.8515625" style="0" customWidth="1"/>
    <col min="9" max="9" width="9.28125" style="0" customWidth="1"/>
    <col min="10" max="10" width="9.00390625" style="0" customWidth="1"/>
    <col min="11" max="11" width="7.8515625" style="3" customWidth="1"/>
    <col min="12" max="12" width="10.7109375" style="3" customWidth="1"/>
    <col min="13" max="13" width="9.28125" style="0" customWidth="1"/>
    <col min="14" max="14" width="12.7109375" style="1" customWidth="1"/>
    <col min="15" max="15" width="9.00390625" style="0" hidden="1" customWidth="1"/>
    <col min="16" max="16" width="15.00390625" style="0" customWidth="1"/>
    <col min="17" max="17" width="12.140625" style="0" customWidth="1"/>
    <col min="18" max="18" width="14.421875" style="0" customWidth="1"/>
    <col min="20" max="20" width="9.28125" style="0" bestFit="1" customWidth="1"/>
  </cols>
  <sheetData>
    <row r="1" spans="1:18" ht="12.75">
      <c r="A1" s="5"/>
      <c r="B1" s="5"/>
      <c r="C1" s="6"/>
      <c r="D1" s="6"/>
      <c r="E1" s="8"/>
      <c r="F1" s="9"/>
      <c r="G1" s="8"/>
      <c r="H1" s="8"/>
      <c r="I1" s="8"/>
      <c r="J1" s="8"/>
      <c r="K1" s="10"/>
      <c r="L1" s="10"/>
      <c r="M1" s="8"/>
      <c r="N1" s="5"/>
      <c r="O1" s="8"/>
      <c r="P1" s="8"/>
      <c r="Q1" s="8"/>
      <c r="R1" s="8"/>
    </row>
    <row r="2" spans="1:18" ht="12.75">
      <c r="A2" s="5"/>
      <c r="B2" s="5"/>
      <c r="C2" s="6" t="s">
        <v>23</v>
      </c>
      <c r="D2" s="6"/>
      <c r="E2" s="6"/>
      <c r="F2" s="7"/>
      <c r="G2" s="7"/>
      <c r="H2" s="6"/>
      <c r="I2" s="6"/>
      <c r="J2" s="6"/>
      <c r="K2" s="7"/>
      <c r="L2" s="7"/>
      <c r="M2" s="8"/>
      <c r="N2" s="5"/>
      <c r="O2" s="8"/>
      <c r="P2" s="8"/>
      <c r="Q2" s="8"/>
      <c r="R2" s="8"/>
    </row>
    <row r="3" spans="1:18" ht="12.75">
      <c r="A3" s="5"/>
      <c r="B3" s="5"/>
      <c r="C3" s="8"/>
      <c r="D3" s="8"/>
      <c r="E3" s="8"/>
      <c r="F3" s="9"/>
      <c r="G3" s="8"/>
      <c r="H3" s="8"/>
      <c r="I3" s="8"/>
      <c r="J3" s="8"/>
      <c r="K3" s="10"/>
      <c r="L3" s="10"/>
      <c r="M3" s="8"/>
      <c r="N3" s="5"/>
      <c r="O3" s="8"/>
      <c r="P3" s="8"/>
      <c r="Q3" s="8"/>
      <c r="R3" s="8"/>
    </row>
    <row r="4" ht="13.5" thickBot="1"/>
    <row r="5" spans="1:16" ht="39" thickBot="1">
      <c r="A5" s="13" t="s">
        <v>1</v>
      </c>
      <c r="B5" s="11" t="s">
        <v>2</v>
      </c>
      <c r="C5" s="11" t="s">
        <v>3</v>
      </c>
      <c r="D5" s="11" t="s">
        <v>4</v>
      </c>
      <c r="E5" s="11"/>
      <c r="F5" s="11"/>
      <c r="G5" s="11"/>
      <c r="H5" s="11" t="s">
        <v>12</v>
      </c>
      <c r="I5" s="11" t="s">
        <v>21</v>
      </c>
      <c r="J5" s="11" t="s">
        <v>22</v>
      </c>
      <c r="K5" s="12" t="s">
        <v>5</v>
      </c>
      <c r="L5" s="12" t="s">
        <v>6</v>
      </c>
      <c r="M5" s="12" t="s">
        <v>13</v>
      </c>
      <c r="N5" s="11" t="s">
        <v>24</v>
      </c>
      <c r="O5" s="11"/>
      <c r="P5" s="40"/>
    </row>
    <row r="6" spans="1:16" ht="25.5">
      <c r="A6" s="41">
        <v>1</v>
      </c>
      <c r="B6" s="42" t="s">
        <v>29</v>
      </c>
      <c r="C6" s="43" t="s">
        <v>7</v>
      </c>
      <c r="D6" s="44">
        <v>1</v>
      </c>
      <c r="E6" s="45"/>
      <c r="F6" s="46"/>
      <c r="G6" s="45"/>
      <c r="H6" s="44">
        <v>32.51</v>
      </c>
      <c r="I6" s="44">
        <v>5.53</v>
      </c>
      <c r="J6" s="45"/>
      <c r="K6" s="43">
        <f>H6+I6</f>
        <v>38.04</v>
      </c>
      <c r="L6" s="44" t="s">
        <v>11</v>
      </c>
      <c r="M6" s="44"/>
      <c r="N6" s="47">
        <v>25990</v>
      </c>
      <c r="O6" s="48">
        <f>N6/K6</f>
        <v>683.2281808622503</v>
      </c>
      <c r="P6" s="49" t="s">
        <v>30</v>
      </c>
    </row>
    <row r="7" spans="1:17" ht="25.5">
      <c r="A7" s="88">
        <v>2</v>
      </c>
      <c r="B7" s="89" t="s">
        <v>25</v>
      </c>
      <c r="C7" s="90" t="s">
        <v>7</v>
      </c>
      <c r="D7" s="91">
        <v>1</v>
      </c>
      <c r="E7" s="92"/>
      <c r="F7" s="93"/>
      <c r="G7" s="92"/>
      <c r="H7" s="91">
        <v>32.51</v>
      </c>
      <c r="I7" s="91">
        <v>5.53</v>
      </c>
      <c r="J7" s="92"/>
      <c r="K7" s="90">
        <f>H7+I7</f>
        <v>38.04</v>
      </c>
      <c r="L7" s="91" t="s">
        <v>11</v>
      </c>
      <c r="M7" s="91"/>
      <c r="N7" s="94">
        <v>23990</v>
      </c>
      <c r="O7" s="95">
        <f>N7/K7</f>
        <v>630.6519453207151</v>
      </c>
      <c r="P7" s="96" t="s">
        <v>26</v>
      </c>
      <c r="Q7" s="14"/>
    </row>
    <row r="8" spans="1:16" ht="26.25" thickBot="1">
      <c r="A8" s="15">
        <v>3</v>
      </c>
      <c r="B8" s="16" t="s">
        <v>15</v>
      </c>
      <c r="C8" s="17" t="s">
        <v>7</v>
      </c>
      <c r="D8" s="16">
        <v>2</v>
      </c>
      <c r="E8" s="18"/>
      <c r="F8" s="19"/>
      <c r="G8" s="18"/>
      <c r="H8" s="16">
        <v>49.58</v>
      </c>
      <c r="I8" s="16">
        <v>8.78</v>
      </c>
      <c r="J8" s="18"/>
      <c r="K8" s="17">
        <f aca="true" t="shared" si="0" ref="K8:K15">H8+I8</f>
        <v>58.36</v>
      </c>
      <c r="L8" s="16" t="s">
        <v>14</v>
      </c>
      <c r="M8" s="16"/>
      <c r="N8" s="20">
        <v>53399</v>
      </c>
      <c r="O8" s="50">
        <f>N8/K8</f>
        <v>914.9931459904044</v>
      </c>
      <c r="P8" s="51" t="s">
        <v>26</v>
      </c>
    </row>
    <row r="9" spans="1:17" ht="25.5">
      <c r="A9" s="97">
        <v>4</v>
      </c>
      <c r="B9" s="98" t="s">
        <v>27</v>
      </c>
      <c r="C9" s="99" t="s">
        <v>8</v>
      </c>
      <c r="D9" s="100">
        <v>2</v>
      </c>
      <c r="E9" s="101"/>
      <c r="F9" s="102"/>
      <c r="G9" s="101"/>
      <c r="H9" s="100">
        <v>49.58</v>
      </c>
      <c r="I9" s="100">
        <v>8.78</v>
      </c>
      <c r="J9" s="101"/>
      <c r="K9" s="100">
        <v>58.36</v>
      </c>
      <c r="L9" s="100" t="s">
        <v>11</v>
      </c>
      <c r="M9" s="100"/>
      <c r="N9" s="103">
        <v>29990</v>
      </c>
      <c r="O9" s="104"/>
      <c r="P9" s="105" t="s">
        <v>26</v>
      </c>
      <c r="Q9" s="14"/>
    </row>
    <row r="10" spans="1:16" ht="26.25" thickBot="1">
      <c r="A10" s="21">
        <v>5</v>
      </c>
      <c r="B10" s="22" t="s">
        <v>16</v>
      </c>
      <c r="C10" s="52" t="s">
        <v>8</v>
      </c>
      <c r="D10" s="22">
        <v>2</v>
      </c>
      <c r="E10" s="23"/>
      <c r="F10" s="23"/>
      <c r="G10" s="24"/>
      <c r="H10" s="22">
        <v>49.58</v>
      </c>
      <c r="I10" s="22">
        <v>9.1</v>
      </c>
      <c r="J10" s="24"/>
      <c r="K10" s="25">
        <f t="shared" si="0"/>
        <v>58.68</v>
      </c>
      <c r="L10" s="22" t="s">
        <v>14</v>
      </c>
      <c r="M10" s="22"/>
      <c r="N10" s="53">
        <v>57506</v>
      </c>
      <c r="O10" s="54">
        <f>N10/K10</f>
        <v>979.9931833674165</v>
      </c>
      <c r="P10" s="55" t="s">
        <v>26</v>
      </c>
    </row>
    <row r="11" spans="1:16" ht="25.5">
      <c r="A11" s="56">
        <v>6</v>
      </c>
      <c r="B11" s="57" t="s">
        <v>31</v>
      </c>
      <c r="C11" s="58" t="s">
        <v>9</v>
      </c>
      <c r="D11" s="58">
        <v>1</v>
      </c>
      <c r="E11" s="59"/>
      <c r="F11" s="59"/>
      <c r="G11" s="60"/>
      <c r="H11" s="58">
        <v>27.63</v>
      </c>
      <c r="I11" s="58">
        <v>4.89</v>
      </c>
      <c r="J11" s="60"/>
      <c r="K11" s="61">
        <v>32.52</v>
      </c>
      <c r="L11" s="58" t="s">
        <v>14</v>
      </c>
      <c r="M11" s="58"/>
      <c r="N11" s="62">
        <v>24990</v>
      </c>
      <c r="O11" s="63"/>
      <c r="P11" s="64" t="s">
        <v>26</v>
      </c>
    </row>
    <row r="12" spans="1:16" ht="25.5">
      <c r="A12" s="27">
        <v>7</v>
      </c>
      <c r="B12" s="28" t="s">
        <v>17</v>
      </c>
      <c r="C12" s="28" t="s">
        <v>9</v>
      </c>
      <c r="D12" s="28">
        <v>3</v>
      </c>
      <c r="E12" s="29" t="s">
        <v>0</v>
      </c>
      <c r="F12" s="29">
        <v>5.05</v>
      </c>
      <c r="G12" s="30" t="e">
        <f>#REF!*12%</f>
        <v>#REF!</v>
      </c>
      <c r="H12" s="28">
        <v>73.03</v>
      </c>
      <c r="I12" s="28">
        <v>13.06</v>
      </c>
      <c r="J12" s="30"/>
      <c r="K12" s="31">
        <f t="shared" si="0"/>
        <v>86.09</v>
      </c>
      <c r="L12" s="28" t="s">
        <v>14</v>
      </c>
      <c r="M12" s="28"/>
      <c r="N12" s="26">
        <v>90395</v>
      </c>
      <c r="O12" s="65">
        <f>N12/K12</f>
        <v>1050.0058078754791</v>
      </c>
      <c r="P12" s="66" t="s">
        <v>26</v>
      </c>
    </row>
    <row r="13" spans="1:16" ht="26.25" thickBot="1">
      <c r="A13" s="67">
        <v>8</v>
      </c>
      <c r="B13" s="68" t="s">
        <v>28</v>
      </c>
      <c r="C13" s="69" t="s">
        <v>9</v>
      </c>
      <c r="D13" s="69">
        <v>2</v>
      </c>
      <c r="E13" s="70"/>
      <c r="F13" s="71"/>
      <c r="G13" s="70"/>
      <c r="H13" s="69">
        <v>49.58</v>
      </c>
      <c r="I13" s="69">
        <v>9.1</v>
      </c>
      <c r="J13" s="70"/>
      <c r="K13" s="72">
        <f t="shared" si="0"/>
        <v>58.68</v>
      </c>
      <c r="L13" s="69" t="s">
        <v>11</v>
      </c>
      <c r="M13" s="69"/>
      <c r="N13" s="73">
        <v>37990</v>
      </c>
      <c r="O13" s="74">
        <v>35208</v>
      </c>
      <c r="P13" s="75" t="s">
        <v>26</v>
      </c>
    </row>
    <row r="14" spans="1:17" ht="25.5">
      <c r="A14" s="76">
        <v>9</v>
      </c>
      <c r="B14" s="106" t="s">
        <v>18</v>
      </c>
      <c r="C14" s="107" t="s">
        <v>10</v>
      </c>
      <c r="D14" s="108">
        <v>0.6666666666666666</v>
      </c>
      <c r="E14" s="109"/>
      <c r="F14" s="110"/>
      <c r="G14" s="109"/>
      <c r="H14" s="106">
        <v>55.93</v>
      </c>
      <c r="I14" s="106">
        <v>10.65</v>
      </c>
      <c r="J14" s="106">
        <v>23.82</v>
      </c>
      <c r="K14" s="107">
        <f>H14+I14</f>
        <v>66.58</v>
      </c>
      <c r="L14" s="106" t="s">
        <v>11</v>
      </c>
      <c r="M14" s="111">
        <f>K14+J14</f>
        <v>90.4</v>
      </c>
      <c r="N14" s="112">
        <v>79896</v>
      </c>
      <c r="O14" s="113">
        <f>N14/M14</f>
        <v>883.8053097345132</v>
      </c>
      <c r="P14" s="114" t="s">
        <v>26</v>
      </c>
      <c r="Q14" s="14"/>
    </row>
    <row r="15" spans="1:16" ht="25.5">
      <c r="A15" s="77">
        <v>10</v>
      </c>
      <c r="B15" s="32" t="s">
        <v>19</v>
      </c>
      <c r="C15" s="33" t="s">
        <v>10</v>
      </c>
      <c r="D15" s="34">
        <v>0.6666666666666666</v>
      </c>
      <c r="E15" s="35"/>
      <c r="F15" s="36"/>
      <c r="G15" s="35"/>
      <c r="H15" s="32">
        <v>55.79</v>
      </c>
      <c r="I15" s="32">
        <v>10.92</v>
      </c>
      <c r="J15" s="32">
        <v>22.72</v>
      </c>
      <c r="K15" s="33">
        <f t="shared" si="0"/>
        <v>66.71</v>
      </c>
      <c r="L15" s="32" t="s">
        <v>14</v>
      </c>
      <c r="M15" s="37">
        <f>K15+J15</f>
        <v>89.42999999999999</v>
      </c>
      <c r="N15" s="38">
        <v>86723</v>
      </c>
      <c r="O15" s="39">
        <f>N15/M15</f>
        <v>969.7305154869731</v>
      </c>
      <c r="P15" s="78" t="s">
        <v>26</v>
      </c>
    </row>
    <row r="16" spans="1:16" ht="26.25" thickBot="1">
      <c r="A16" s="79">
        <v>11</v>
      </c>
      <c r="B16" s="80" t="s">
        <v>20</v>
      </c>
      <c r="C16" s="81" t="s">
        <v>10</v>
      </c>
      <c r="D16" s="80">
        <v>1</v>
      </c>
      <c r="E16" s="82" t="s">
        <v>0</v>
      </c>
      <c r="F16" s="82">
        <v>8.23</v>
      </c>
      <c r="G16" s="83" t="e">
        <f>#REF!*12%</f>
        <v>#REF!</v>
      </c>
      <c r="H16" s="80">
        <v>32.45</v>
      </c>
      <c r="I16" s="80">
        <v>7.26</v>
      </c>
      <c r="J16" s="80">
        <v>20.77</v>
      </c>
      <c r="K16" s="84">
        <f>H16+I16</f>
        <v>39.71</v>
      </c>
      <c r="L16" s="80" t="s">
        <v>11</v>
      </c>
      <c r="M16" s="84">
        <f>K16+J16</f>
        <v>60.480000000000004</v>
      </c>
      <c r="N16" s="85">
        <v>45667</v>
      </c>
      <c r="O16" s="86">
        <f>N16/M16</f>
        <v>755.0760582010581</v>
      </c>
      <c r="P16" s="87" t="s">
        <v>26</v>
      </c>
    </row>
    <row r="17" spans="1:14" ht="12.75">
      <c r="A17"/>
      <c r="B17"/>
      <c r="F17"/>
      <c r="K17"/>
      <c r="L17"/>
      <c r="N17"/>
    </row>
    <row r="18" spans="1:14" ht="12.75">
      <c r="A18"/>
      <c r="B18"/>
      <c r="F18"/>
      <c r="K18"/>
      <c r="L18"/>
      <c r="N18"/>
    </row>
    <row r="19" spans="1:14" ht="12.75">
      <c r="A19"/>
      <c r="B19"/>
      <c r="F19"/>
      <c r="K19"/>
      <c r="L19"/>
      <c r="N19"/>
    </row>
    <row r="20" spans="1:14" ht="12.75">
      <c r="A20"/>
      <c r="B20"/>
      <c r="F20"/>
      <c r="K20"/>
      <c r="L20"/>
      <c r="N20"/>
    </row>
    <row r="21" spans="1:14" ht="12.75">
      <c r="A21"/>
      <c r="B21"/>
      <c r="F21"/>
      <c r="K21"/>
      <c r="L21"/>
      <c r="N21"/>
    </row>
    <row r="22" spans="1:14" ht="12.75">
      <c r="A22"/>
      <c r="B22"/>
      <c r="F22"/>
      <c r="K22"/>
      <c r="L22"/>
      <c r="N22"/>
    </row>
    <row r="23" spans="1:14" ht="12.75">
      <c r="A23"/>
      <c r="B23"/>
      <c r="F23"/>
      <c r="K23"/>
      <c r="L23"/>
      <c r="N23"/>
    </row>
    <row r="24" spans="1:14" ht="12.75">
      <c r="A24"/>
      <c r="B24"/>
      <c r="F24"/>
      <c r="K24"/>
      <c r="L24"/>
      <c r="N24"/>
    </row>
    <row r="25" spans="1:14" ht="12.75">
      <c r="A25"/>
      <c r="B25"/>
      <c r="F25"/>
      <c r="K25"/>
      <c r="L25"/>
      <c r="N25"/>
    </row>
    <row r="26" spans="1:14" ht="12.75">
      <c r="A26"/>
      <c r="B26"/>
      <c r="F26"/>
      <c r="K26"/>
      <c r="L26"/>
      <c r="N26"/>
    </row>
    <row r="27" spans="1:14" ht="12.75">
      <c r="A27"/>
      <c r="B27"/>
      <c r="F27"/>
      <c r="K27"/>
      <c r="L27"/>
      <c r="N27"/>
    </row>
    <row r="28" spans="1:14" ht="12.75">
      <c r="A28"/>
      <c r="B28"/>
      <c r="F28"/>
      <c r="K28"/>
      <c r="L28"/>
      <c r="N28"/>
    </row>
    <row r="29" spans="1:14" ht="12.75">
      <c r="A29"/>
      <c r="B29"/>
      <c r="F29"/>
      <c r="K29"/>
      <c r="L29"/>
      <c r="N29"/>
    </row>
    <row r="30" spans="1:14" ht="12.75">
      <c r="A30"/>
      <c r="B30"/>
      <c r="F30"/>
      <c r="K30"/>
      <c r="L30"/>
      <c r="N30"/>
    </row>
    <row r="31" spans="1:14" ht="12.75">
      <c r="A31"/>
      <c r="B31"/>
      <c r="F31"/>
      <c r="K31"/>
      <c r="L31"/>
      <c r="N31"/>
    </row>
    <row r="32" spans="1:14" ht="12.75">
      <c r="A32"/>
      <c r="B32"/>
      <c r="F32"/>
      <c r="K32"/>
      <c r="L32"/>
      <c r="N32"/>
    </row>
    <row r="33" spans="1:14" ht="12.75">
      <c r="A33"/>
      <c r="B33"/>
      <c r="F33"/>
      <c r="K33"/>
      <c r="L33"/>
      <c r="N33"/>
    </row>
    <row r="34" spans="1:14" ht="12.75">
      <c r="A34"/>
      <c r="B34"/>
      <c r="F34"/>
      <c r="K34"/>
      <c r="L34"/>
      <c r="N34"/>
    </row>
    <row r="35" spans="1:14" ht="12.75">
      <c r="A35"/>
      <c r="B35"/>
      <c r="F35"/>
      <c r="K35"/>
      <c r="L35"/>
      <c r="N35"/>
    </row>
    <row r="36" spans="1:14" ht="12.75">
      <c r="A36"/>
      <c r="B36"/>
      <c r="F36"/>
      <c r="K36"/>
      <c r="L36"/>
      <c r="N36"/>
    </row>
    <row r="37" spans="1:14" ht="12.75">
      <c r="A37"/>
      <c r="B37"/>
      <c r="F37"/>
      <c r="K37"/>
      <c r="L37"/>
      <c r="N37"/>
    </row>
    <row r="38" spans="1:14" ht="12.75">
      <c r="A38"/>
      <c r="B38"/>
      <c r="F38"/>
      <c r="K38"/>
      <c r="L38"/>
      <c r="N38"/>
    </row>
    <row r="39" spans="1:14" ht="12.75">
      <c r="A39"/>
      <c r="B39"/>
      <c r="F39"/>
      <c r="K39"/>
      <c r="L39"/>
      <c r="N39"/>
    </row>
    <row r="40" spans="1:14" ht="12.75">
      <c r="A40"/>
      <c r="B40"/>
      <c r="F40"/>
      <c r="K40"/>
      <c r="L40"/>
      <c r="N40"/>
    </row>
    <row r="41" spans="1:14" ht="12.75">
      <c r="A41"/>
      <c r="B41"/>
      <c r="F41"/>
      <c r="K41"/>
      <c r="L41"/>
      <c r="N41"/>
    </row>
    <row r="42" spans="1:14" ht="12.75">
      <c r="A42"/>
      <c r="B42"/>
      <c r="F42"/>
      <c r="K42"/>
      <c r="L42"/>
      <c r="N42"/>
    </row>
    <row r="43" spans="1:14" ht="12.75">
      <c r="A43"/>
      <c r="B43"/>
      <c r="F43"/>
      <c r="K43"/>
      <c r="L43"/>
      <c r="N43"/>
    </row>
    <row r="44" spans="1:14" ht="12.75">
      <c r="A44"/>
      <c r="B44"/>
      <c r="F44"/>
      <c r="K44"/>
      <c r="L44"/>
      <c r="N44"/>
    </row>
    <row r="45" spans="1:14" ht="12.75">
      <c r="A45"/>
      <c r="B45"/>
      <c r="F45"/>
      <c r="K45"/>
      <c r="L45"/>
      <c r="N45"/>
    </row>
    <row r="46" spans="1:14" ht="12.75">
      <c r="A46"/>
      <c r="B46"/>
      <c r="F46"/>
      <c r="K46"/>
      <c r="L46"/>
      <c r="N46"/>
    </row>
    <row r="47" spans="1:14" ht="12.75">
      <c r="A47"/>
      <c r="B47"/>
      <c r="F47"/>
      <c r="K47"/>
      <c r="L47"/>
      <c r="N47"/>
    </row>
    <row r="48" spans="1:14" ht="12.75">
      <c r="A48"/>
      <c r="B48"/>
      <c r="F48"/>
      <c r="K48"/>
      <c r="L48"/>
      <c r="N48"/>
    </row>
  </sheetData>
  <sheetProtection/>
  <printOptions/>
  <pageMargins left="0.21" right="0.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</cp:lastModifiedBy>
  <cp:lastPrinted>2014-02-18T13:09:40Z</cp:lastPrinted>
  <dcterms:created xsi:type="dcterms:W3CDTF">2006-08-17T13:38:54Z</dcterms:created>
  <dcterms:modified xsi:type="dcterms:W3CDTF">2015-04-16T10:36:00Z</dcterms:modified>
  <cp:category/>
  <cp:version/>
  <cp:contentType/>
  <cp:contentStatus/>
</cp:coreProperties>
</file>