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0455" windowHeight="456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<sst xmlns="http://schemas.openxmlformats.org/spreadsheetml/2006/main" count="218" uniqueCount="74">
  <si>
    <t>Цена план А</t>
  </si>
  <si>
    <t>Статус</t>
  </si>
  <si>
    <t xml:space="preserve"> </t>
  </si>
  <si>
    <t>Жилая комната с кухней, спальня, ванная комната и балкон</t>
  </si>
  <si>
    <t>Апартаменты на первой линии моря в Святом Власе, лот 693</t>
  </si>
  <si>
    <t>Означение 
на имота</t>
  </si>
  <si>
    <t>Описание</t>
  </si>
  <si>
    <t xml:space="preserve">
Площадъ</t>
  </si>
  <si>
    <t>Стоимост кв.м</t>
  </si>
  <si>
    <t>Цена план Б</t>
  </si>
  <si>
    <t>Секция А</t>
  </si>
  <si>
    <t>ЭTAЖ 1  k ±0,00</t>
  </si>
  <si>
    <t>Апартамент 101</t>
  </si>
  <si>
    <t>Жилая комната с кухней, ванная комната и балкон</t>
  </si>
  <si>
    <t>Апартамент 102</t>
  </si>
  <si>
    <t>продан</t>
  </si>
  <si>
    <t>Апартамент 103</t>
  </si>
  <si>
    <t>Апартамент 106</t>
  </si>
  <si>
    <t>ЭTAЖ 2  к +2.81</t>
  </si>
  <si>
    <t>Апартамент 202</t>
  </si>
  <si>
    <t>Апартамент 203</t>
  </si>
  <si>
    <t>Апартамент 204</t>
  </si>
  <si>
    <t>Апартамент 205</t>
  </si>
  <si>
    <t>ЭTAЖ 3 k + 5.62</t>
  </si>
  <si>
    <t>Апартамент 301</t>
  </si>
  <si>
    <t>Жилая комната с кухней,ванная комната и балкон</t>
  </si>
  <si>
    <t>Апартамент 303</t>
  </si>
  <si>
    <t>Апартамент 305</t>
  </si>
  <si>
    <t>Апартамент 307</t>
  </si>
  <si>
    <t>ЭTAЖ 4 k + 5.62</t>
  </si>
  <si>
    <t>Апартамент 401</t>
  </si>
  <si>
    <t>Апартамент 402</t>
  </si>
  <si>
    <t>Апартамент 404</t>
  </si>
  <si>
    <t>Апартамент 406</t>
  </si>
  <si>
    <t>ЭTAЖ 5 k + 8.43</t>
  </si>
  <si>
    <t>Апартамент 501</t>
  </si>
  <si>
    <t>Апартамент 502</t>
  </si>
  <si>
    <t>Жилая комната с кухней, спальня,кладовка,ванная комната и балкон</t>
  </si>
  <si>
    <t>Апартамент 503</t>
  </si>
  <si>
    <t>Апартамент 505</t>
  </si>
  <si>
    <t>Апартамент 506</t>
  </si>
  <si>
    <t>ЭTAЖ 6  k + 14.09</t>
  </si>
  <si>
    <t>Апартамент 602</t>
  </si>
  <si>
    <t>Секция B</t>
  </si>
  <si>
    <t>ЭTAЖ 1 k ±0,00</t>
  </si>
  <si>
    <t>Жилая комната с кухней,2 спальней, ванная комната,сан узел и балкон</t>
  </si>
  <si>
    <t>Апартамент 104</t>
  </si>
  <si>
    <t>Апартамент 107</t>
  </si>
  <si>
    <t>ЭTAЖ 2 к +2.81</t>
  </si>
  <si>
    <t>Апартамент 206</t>
  </si>
  <si>
    <t>Апартамент 207</t>
  </si>
  <si>
    <t>Апартамент 208</t>
  </si>
  <si>
    <t>Апартамент 302</t>
  </si>
  <si>
    <t>Апартамент 304</t>
  </si>
  <si>
    <t>ЭTAЖ 4 k + 8.43</t>
  </si>
  <si>
    <t>Апартамент 405</t>
  </si>
  <si>
    <t>Жилая комната с кухней, спалъня, ванная комната и балкон</t>
  </si>
  <si>
    <t>Апартамент 407</t>
  </si>
  <si>
    <t>Апартамент 408</t>
  </si>
  <si>
    <t>ЭTAЖ 5 k + 11.24</t>
  </si>
  <si>
    <t>Апартамент 504</t>
  </si>
  <si>
    <t>Апартамент 507</t>
  </si>
  <si>
    <t>Апартамент 508</t>
  </si>
  <si>
    <t>ЭTAЖ 6 k + 14.09</t>
  </si>
  <si>
    <t xml:space="preserve">Апартамент 601 </t>
  </si>
  <si>
    <t>Апартамент 603</t>
  </si>
  <si>
    <t>Апартамент 604</t>
  </si>
  <si>
    <t>Секция C</t>
  </si>
  <si>
    <t>ЭTAЖ 0 k - 2.81</t>
  </si>
  <si>
    <t>Апартамент 004</t>
  </si>
  <si>
    <t>Апартамент 006</t>
  </si>
  <si>
    <t>Апартамент 201</t>
  </si>
  <si>
    <t>Апартамент 306</t>
  </si>
  <si>
    <t>Апартамент 403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</si>
</sst>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[$€-1];[Red]\-#,##0\ [$€-1]"/>
    <numFmt numFmtId="173" formatCode="_-* #,##0.00\ [$€-1]_-;\-* #,##0.00\ [$€-1]_-;_-* &quot;-&quot;??\ [$€-1]_-;_-@_-"/>
    <numFmt numFmtId="174" formatCode="_(&quot;$&quot;* #,##0.00_);_(&quot;$&quot;* \(#,##0.00\);_(&quot;$&quot;* &quot;-&quot;??_);_(@_)"/>
  </numFmts>
  <fonts count="5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Book Antiqua"/>
      <family val="1"/>
    </font>
    <font>
      <b/>
      <sz val="14"/>
      <color indexed="8"/>
      <name val="Book Antiqua"/>
      <family val="1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Times New Roman"/>
      <family val="1"/>
    </font>
    <font>
      <sz val="10"/>
      <color indexed="8"/>
      <name val="Calibri"/>
      <family val="2"/>
    </font>
    <font>
      <b/>
      <sz val="9"/>
      <name val="Calibri"/>
      <family val="2"/>
    </font>
    <font>
      <u val="single"/>
      <sz val="9"/>
      <color indexed="8"/>
      <name val="Calibri"/>
      <family val="2"/>
    </font>
    <font>
      <b/>
      <sz val="9"/>
      <color indexed="8"/>
      <name val="Book Antiqua"/>
      <family val="1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12"/>
      <name val="Times New Roman"/>
      <family val="0"/>
    </font>
    <font>
      <b/>
      <sz val="24"/>
      <name val="Times New Roman"/>
      <family val="1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</cellStyleXfs>
  <cellXfs count="159">
    <xf numFmtId="0" fontId="0" fillId="0" borderId="0" xfId="0" applyAlignment="1">
      <alignment/>
    </xf>
    <xf numFmtId="0" fontId="0" fillId="32" borderId="0" xfId="61" applyFont="1" applyFill="1" applyBorder="1" applyAlignment="1">
      <alignment horizontal="left"/>
      <protection/>
    </xf>
    <xf numFmtId="0" fontId="1" fillId="32" borderId="0" xfId="6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7" fillId="32" borderId="10" xfId="61" applyFont="1" applyFill="1" applyBorder="1" applyAlignment="1">
      <alignment horizontal="left" vertical="justify"/>
      <protection/>
    </xf>
    <xf numFmtId="2" fontId="8" fillId="32" borderId="10" xfId="61" applyNumberFormat="1" applyFont="1" applyFill="1" applyBorder="1" applyAlignment="1">
      <alignment horizontal="center" vertical="center" wrapText="1"/>
      <protection/>
    </xf>
    <xf numFmtId="3" fontId="7" fillId="32" borderId="10" xfId="61" applyNumberFormat="1" applyFont="1" applyFill="1" applyBorder="1" applyAlignment="1">
      <alignment horizontal="center" vertical="center"/>
      <protection/>
    </xf>
    <xf numFmtId="0" fontId="4" fillId="32" borderId="11" xfId="61" applyFont="1" applyFill="1" applyBorder="1" applyAlignment="1">
      <alignment horizontal="left"/>
      <protection/>
    </xf>
    <xf numFmtId="0" fontId="4" fillId="32" borderId="10" xfId="61" applyFont="1" applyFill="1" applyBorder="1" applyAlignment="1">
      <alignment horizontal="left"/>
      <protection/>
    </xf>
    <xf numFmtId="0" fontId="7" fillId="32" borderId="11" xfId="61" applyFont="1" applyFill="1" applyBorder="1" applyAlignment="1">
      <alignment horizontal="left" vertical="justify"/>
      <protection/>
    </xf>
    <xf numFmtId="2" fontId="8" fillId="32" borderId="11" xfId="61" applyNumberFormat="1" applyFont="1" applyFill="1" applyBorder="1" applyAlignment="1">
      <alignment horizontal="center" vertical="center" wrapText="1"/>
      <protection/>
    </xf>
    <xf numFmtId="3" fontId="7" fillId="32" borderId="11" xfId="61" applyNumberFormat="1" applyFont="1" applyFill="1" applyBorder="1" applyAlignment="1">
      <alignment horizontal="center" vertical="center"/>
      <protection/>
    </xf>
    <xf numFmtId="0" fontId="1" fillId="32" borderId="0" xfId="61" applyFont="1" applyFill="1">
      <alignment/>
      <protection/>
    </xf>
    <xf numFmtId="0" fontId="1" fillId="32" borderId="0" xfId="61" applyFont="1" applyFill="1" applyAlignment="1">
      <alignment horizontal="center"/>
      <protection/>
    </xf>
    <xf numFmtId="0" fontId="1" fillId="32" borderId="0" xfId="6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4" fillId="32" borderId="11" xfId="61" applyFont="1" applyFill="1" applyBorder="1" applyAlignment="1">
      <alignment horizontal="center" vertical="center"/>
      <protection/>
    </xf>
    <xf numFmtId="0" fontId="1" fillId="32" borderId="0" xfId="61" applyFont="1" applyFill="1" applyAlignment="1">
      <alignment horizontal="center" vertical="center"/>
      <protection/>
    </xf>
    <xf numFmtId="0" fontId="4" fillId="32" borderId="10" xfId="6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3" fontId="10" fillId="32" borderId="10" xfId="61" applyNumberFormat="1" applyFont="1" applyFill="1" applyBorder="1" applyAlignment="1">
      <alignment horizontal="center" vertical="center"/>
      <protection/>
    </xf>
    <xf numFmtId="0" fontId="7" fillId="33" borderId="11" xfId="61" applyFont="1" applyFill="1" applyBorder="1" applyAlignment="1">
      <alignment horizontal="left" vertical="justify"/>
      <protection/>
    </xf>
    <xf numFmtId="0" fontId="4" fillId="33" borderId="11" xfId="61" applyFont="1" applyFill="1" applyBorder="1" applyAlignment="1">
      <alignment horizontal="center" vertical="center"/>
      <protection/>
    </xf>
    <xf numFmtId="2" fontId="8" fillId="33" borderId="11" xfId="61" applyNumberFormat="1" applyFont="1" applyFill="1" applyBorder="1" applyAlignment="1">
      <alignment horizontal="center" vertical="center" wrapText="1"/>
      <protection/>
    </xf>
    <xf numFmtId="3" fontId="7" fillId="33" borderId="10" xfId="61" applyNumberFormat="1" applyFont="1" applyFill="1" applyBorder="1" applyAlignment="1">
      <alignment horizontal="center" vertical="center"/>
      <protection/>
    </xf>
    <xf numFmtId="0" fontId="4" fillId="33" borderId="11" xfId="61" applyFont="1" applyFill="1" applyBorder="1" applyAlignment="1">
      <alignment horizontal="left"/>
      <protection/>
    </xf>
    <xf numFmtId="0" fontId="7" fillId="33" borderId="10" xfId="61" applyFont="1" applyFill="1" applyBorder="1" applyAlignment="1">
      <alignment horizontal="left" vertical="justify"/>
      <protection/>
    </xf>
    <xf numFmtId="0" fontId="4" fillId="33" borderId="10" xfId="61" applyFont="1" applyFill="1" applyBorder="1" applyAlignment="1">
      <alignment horizontal="center" vertical="center"/>
      <protection/>
    </xf>
    <xf numFmtId="2" fontId="8" fillId="33" borderId="10" xfId="61" applyNumberFormat="1" applyFont="1" applyFill="1" applyBorder="1" applyAlignment="1">
      <alignment horizontal="center" vertical="center" wrapText="1"/>
      <protection/>
    </xf>
    <xf numFmtId="0" fontId="10" fillId="33" borderId="10" xfId="61" applyFont="1" applyFill="1" applyBorder="1" applyAlignment="1">
      <alignment horizontal="left" vertical="justify"/>
      <protection/>
    </xf>
    <xf numFmtId="0" fontId="5" fillId="33" borderId="10" xfId="61" applyFont="1" applyFill="1" applyBorder="1" applyAlignment="1">
      <alignment horizontal="center" vertical="center"/>
      <protection/>
    </xf>
    <xf numFmtId="3" fontId="10" fillId="33" borderId="10" xfId="61" applyNumberFormat="1" applyFont="1" applyFill="1" applyBorder="1" applyAlignment="1">
      <alignment horizontal="center" vertical="center"/>
      <protection/>
    </xf>
    <xf numFmtId="0" fontId="4" fillId="33" borderId="10" xfId="61" applyFont="1" applyFill="1" applyBorder="1" applyAlignment="1">
      <alignment horizontal="left"/>
      <protection/>
    </xf>
    <xf numFmtId="3" fontId="4" fillId="33" borderId="10" xfId="61" applyNumberFormat="1" applyFont="1" applyFill="1" applyBorder="1" applyAlignment="1">
      <alignment horizontal="center" vertical="center"/>
      <protection/>
    </xf>
    <xf numFmtId="0" fontId="7" fillId="33" borderId="12" xfId="61" applyFont="1" applyFill="1" applyBorder="1" applyAlignment="1">
      <alignment horizontal="left" vertical="justify"/>
      <protection/>
    </xf>
    <xf numFmtId="0" fontId="4" fillId="33" borderId="12" xfId="61" applyFont="1" applyFill="1" applyBorder="1" applyAlignment="1">
      <alignment horizontal="center" vertical="center"/>
      <protection/>
    </xf>
    <xf numFmtId="2" fontId="8" fillId="33" borderId="12" xfId="61" applyNumberFormat="1" applyFont="1" applyFill="1" applyBorder="1" applyAlignment="1">
      <alignment horizontal="center" vertical="center" wrapText="1"/>
      <protection/>
    </xf>
    <xf numFmtId="0" fontId="7" fillId="33" borderId="11" xfId="61" applyFont="1" applyFill="1" applyBorder="1" applyAlignment="1">
      <alignment horizontal="center" vertical="center"/>
      <protection/>
    </xf>
    <xf numFmtId="0" fontId="7" fillId="33" borderId="11" xfId="61" applyFont="1" applyFill="1" applyBorder="1" applyAlignment="1">
      <alignment horizontal="center"/>
      <protection/>
    </xf>
    <xf numFmtId="0" fontId="5" fillId="33" borderId="10" xfId="61" applyFont="1" applyFill="1" applyBorder="1" applyAlignment="1">
      <alignment horizontal="left"/>
      <protection/>
    </xf>
    <xf numFmtId="0" fontId="11" fillId="33" borderId="13" xfId="61" applyFont="1" applyFill="1" applyBorder="1" applyAlignment="1">
      <alignment horizontal="left"/>
      <protection/>
    </xf>
    <xf numFmtId="0" fontId="13" fillId="32" borderId="10" xfId="61" applyFont="1" applyFill="1" applyBorder="1" applyAlignment="1">
      <alignment horizontal="left"/>
      <protection/>
    </xf>
    <xf numFmtId="3" fontId="14" fillId="32" borderId="10" xfId="61" applyNumberFormat="1" applyFont="1" applyFill="1" applyBorder="1" applyAlignment="1">
      <alignment horizontal="center" vertical="center"/>
      <protection/>
    </xf>
    <xf numFmtId="3" fontId="7" fillId="33" borderId="10" xfId="61" applyNumberFormat="1" applyFont="1" applyFill="1" applyBorder="1" applyAlignment="1">
      <alignment horizontal="center" vertical="center"/>
      <protection/>
    </xf>
    <xf numFmtId="0" fontId="4" fillId="33" borderId="10" xfId="61" applyFont="1" applyFill="1" applyBorder="1" applyAlignment="1">
      <alignment horizontal="left"/>
      <protection/>
    </xf>
    <xf numFmtId="0" fontId="7" fillId="0" borderId="10" xfId="61" applyFont="1" applyFill="1" applyBorder="1" applyAlignment="1">
      <alignment horizontal="left" vertical="justify"/>
      <protection/>
    </xf>
    <xf numFmtId="0" fontId="4" fillId="0" borderId="10" xfId="61" applyFont="1" applyFill="1" applyBorder="1" applyAlignment="1">
      <alignment horizontal="center" vertical="center"/>
      <protection/>
    </xf>
    <xf numFmtId="2" fontId="8" fillId="0" borderId="10" xfId="61" applyNumberFormat="1" applyFont="1" applyFill="1" applyBorder="1" applyAlignment="1">
      <alignment horizontal="center" vertical="center" wrapText="1"/>
      <protection/>
    </xf>
    <xf numFmtId="3" fontId="7" fillId="0" borderId="10" xfId="61" applyNumberFormat="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left"/>
      <protection/>
    </xf>
    <xf numFmtId="0" fontId="4" fillId="33" borderId="10" xfId="61" applyFont="1" applyFill="1" applyBorder="1" applyAlignment="1">
      <alignment horizontal="center" vertical="center"/>
      <protection/>
    </xf>
    <xf numFmtId="2" fontId="15" fillId="33" borderId="10" xfId="61" applyNumberFormat="1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2" fillId="34" borderId="14" xfId="61" applyFont="1" applyFill="1" applyBorder="1" applyAlignment="1">
      <alignment/>
      <protection/>
    </xf>
    <xf numFmtId="0" fontId="2" fillId="34" borderId="14" xfId="61" applyFont="1" applyFill="1" applyBorder="1" applyAlignment="1">
      <alignment vertical="center"/>
      <protection/>
    </xf>
    <xf numFmtId="0" fontId="1" fillId="34" borderId="15" xfId="61" applyFont="1" applyFill="1" applyBorder="1" applyAlignment="1">
      <alignment horizontal="left" vertical="center" wrapText="1"/>
      <protection/>
    </xf>
    <xf numFmtId="0" fontId="6" fillId="34" borderId="15" xfId="61" applyFont="1" applyFill="1" applyBorder="1" applyAlignment="1">
      <alignment horizontal="center" vertical="center" wrapText="1"/>
      <protection/>
    </xf>
    <xf numFmtId="0" fontId="6" fillId="34" borderId="16" xfId="61" applyFont="1" applyFill="1" applyBorder="1" applyAlignment="1">
      <alignment horizontal="center" vertical="center" wrapText="1"/>
      <protection/>
    </xf>
    <xf numFmtId="0" fontId="6" fillId="34" borderId="17" xfId="61" applyFont="1" applyFill="1" applyBorder="1" applyAlignment="1">
      <alignment horizontal="center" vertical="center"/>
      <protection/>
    </xf>
    <xf numFmtId="0" fontId="9" fillId="34" borderId="0" xfId="0" applyFont="1" applyFill="1" applyAlignment="1">
      <alignment/>
    </xf>
    <xf numFmtId="0" fontId="0" fillId="34" borderId="18" xfId="0" applyFill="1" applyBorder="1" applyAlignment="1">
      <alignment/>
    </xf>
    <xf numFmtId="0" fontId="34" fillId="35" borderId="19" xfId="0" applyFont="1" applyFill="1" applyBorder="1" applyAlignment="1">
      <alignment horizontal="left" wrapText="1"/>
    </xf>
    <xf numFmtId="0" fontId="0" fillId="34" borderId="19" xfId="0" applyFill="1" applyBorder="1" applyAlignment="1">
      <alignment/>
    </xf>
    <xf numFmtId="3" fontId="0" fillId="34" borderId="19" xfId="0" applyNumberFormat="1" applyFill="1" applyBorder="1" applyAlignment="1">
      <alignment horizontal="center"/>
    </xf>
    <xf numFmtId="3" fontId="57" fillId="34" borderId="19" xfId="0" applyNumberFormat="1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7" fillId="34" borderId="10" xfId="61" applyFont="1" applyFill="1" applyBorder="1" applyAlignment="1">
      <alignment horizontal="left" vertical="justify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7" fillId="34" borderId="20" xfId="61" applyFont="1" applyFill="1" applyBorder="1" applyAlignment="1">
      <alignment horizontal="center" vertical="center" wrapText="1"/>
      <protection/>
    </xf>
    <xf numFmtId="2" fontId="8" fillId="34" borderId="10" xfId="61" applyNumberFormat="1" applyFont="1" applyFill="1" applyBorder="1" applyAlignment="1">
      <alignment horizontal="center" vertical="center" wrapText="1"/>
      <protection/>
    </xf>
    <xf numFmtId="3" fontId="7" fillId="34" borderId="10" xfId="61" applyNumberFormat="1" applyFont="1" applyFill="1" applyBorder="1" applyAlignment="1">
      <alignment horizontal="center" vertical="center"/>
      <protection/>
    </xf>
    <xf numFmtId="0" fontId="4" fillId="34" borderId="11" xfId="61" applyFont="1" applyFill="1" applyBorder="1" applyAlignment="1">
      <alignment horizontal="left"/>
      <protection/>
    </xf>
    <xf numFmtId="0" fontId="56" fillId="34" borderId="11" xfId="0" applyFont="1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4" fillId="34" borderId="10" xfId="61" applyFont="1" applyFill="1" applyBorder="1" applyAlignment="1">
      <alignment horizontal="left"/>
      <protection/>
    </xf>
    <xf numFmtId="0" fontId="5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 horizontal="center"/>
    </xf>
    <xf numFmtId="172" fontId="0" fillId="34" borderId="10" xfId="0" applyNumberFormat="1" applyFill="1" applyBorder="1" applyAlignment="1">
      <alignment/>
    </xf>
    <xf numFmtId="3" fontId="0" fillId="34" borderId="10" xfId="0" applyNumberFormat="1" applyFont="1" applyFill="1" applyBorder="1" applyAlignment="1">
      <alignment horizontal="center"/>
    </xf>
    <xf numFmtId="0" fontId="10" fillId="34" borderId="10" xfId="61" applyFont="1" applyFill="1" applyBorder="1" applyAlignment="1">
      <alignment horizontal="left" vertical="justify"/>
      <protection/>
    </xf>
    <xf numFmtId="0" fontId="5" fillId="34" borderId="10" xfId="61" applyFont="1" applyFill="1" applyBorder="1" applyAlignment="1">
      <alignment horizontal="center" vertical="center"/>
      <protection/>
    </xf>
    <xf numFmtId="0" fontId="10" fillId="34" borderId="20" xfId="61" applyFont="1" applyFill="1" applyBorder="1" applyAlignment="1">
      <alignment horizontal="center" vertical="center" wrapText="1"/>
      <protection/>
    </xf>
    <xf numFmtId="3" fontId="10" fillId="34" borderId="10" xfId="61" applyNumberFormat="1" applyFont="1" applyFill="1" applyBorder="1" applyAlignment="1">
      <alignment horizontal="center" vertical="center"/>
      <protection/>
    </xf>
    <xf numFmtId="3" fontId="4" fillId="34" borderId="10" xfId="61" applyNumberFormat="1" applyFont="1" applyFill="1" applyBorder="1" applyAlignment="1">
      <alignment horizontal="center" vertical="center"/>
      <protection/>
    </xf>
    <xf numFmtId="0" fontId="7" fillId="34" borderId="12" xfId="61" applyFont="1" applyFill="1" applyBorder="1" applyAlignment="1">
      <alignment horizontal="left" vertical="justify"/>
      <protection/>
    </xf>
    <xf numFmtId="0" fontId="4" fillId="34" borderId="12" xfId="61" applyFont="1" applyFill="1" applyBorder="1" applyAlignment="1">
      <alignment horizontal="center" vertical="center"/>
      <protection/>
    </xf>
    <xf numFmtId="0" fontId="7" fillId="34" borderId="21" xfId="61" applyFont="1" applyFill="1" applyBorder="1" applyAlignment="1">
      <alignment horizontal="center" vertical="center" wrapText="1"/>
      <protection/>
    </xf>
    <xf numFmtId="2" fontId="8" fillId="34" borderId="12" xfId="61" applyNumberFormat="1" applyFont="1" applyFill="1" applyBorder="1" applyAlignment="1">
      <alignment horizontal="center" vertical="center" wrapText="1"/>
      <protection/>
    </xf>
    <xf numFmtId="3" fontId="7" fillId="34" borderId="12" xfId="61" applyNumberFormat="1" applyFont="1" applyFill="1" applyBorder="1" applyAlignment="1">
      <alignment horizontal="center" vertical="center"/>
      <protection/>
    </xf>
    <xf numFmtId="0" fontId="4" fillId="34" borderId="13" xfId="61" applyFont="1" applyFill="1" applyBorder="1" applyAlignment="1">
      <alignment horizontal="left"/>
      <protection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172" fontId="0" fillId="36" borderId="10" xfId="0" applyNumberFormat="1" applyFill="1" applyBorder="1" applyAlignment="1">
      <alignment/>
    </xf>
    <xf numFmtId="3" fontId="0" fillId="36" borderId="10" xfId="0" applyNumberFormat="1" applyFont="1" applyFill="1" applyBorder="1" applyAlignment="1">
      <alignment horizontal="center"/>
    </xf>
    <xf numFmtId="0" fontId="7" fillId="34" borderId="11" xfId="61" applyFont="1" applyFill="1" applyBorder="1" applyAlignment="1">
      <alignment horizontal="left" vertical="justify"/>
      <protection/>
    </xf>
    <xf numFmtId="0" fontId="4" fillId="34" borderId="11" xfId="61" applyFont="1" applyFill="1" applyBorder="1" applyAlignment="1">
      <alignment horizontal="center" vertical="center"/>
      <protection/>
    </xf>
    <xf numFmtId="2" fontId="8" fillId="34" borderId="11" xfId="61" applyNumberFormat="1" applyFont="1" applyFill="1" applyBorder="1" applyAlignment="1">
      <alignment horizontal="center" vertical="center" wrapText="1"/>
      <protection/>
    </xf>
    <xf numFmtId="3" fontId="7" fillId="34" borderId="11" xfId="61" applyNumberFormat="1" applyFont="1" applyFill="1" applyBorder="1" applyAlignment="1">
      <alignment horizontal="center" vertical="center"/>
      <protection/>
    </xf>
    <xf numFmtId="0" fontId="5" fillId="34" borderId="10" xfId="61" applyFont="1" applyFill="1" applyBorder="1" applyAlignment="1">
      <alignment horizontal="left"/>
      <protection/>
    </xf>
    <xf numFmtId="0" fontId="0" fillId="11" borderId="10" xfId="0" applyFill="1" applyBorder="1" applyAlignment="1">
      <alignment/>
    </xf>
    <xf numFmtId="0" fontId="0" fillId="11" borderId="10" xfId="0" applyFill="1" applyBorder="1" applyAlignment="1">
      <alignment wrapText="1"/>
    </xf>
    <xf numFmtId="172" fontId="0" fillId="11" borderId="10" xfId="0" applyNumberFormat="1" applyFill="1" applyBorder="1" applyAlignment="1">
      <alignment/>
    </xf>
    <xf numFmtId="3" fontId="0" fillId="11" borderId="10" xfId="0" applyNumberFormat="1" applyFont="1" applyFill="1" applyBorder="1" applyAlignment="1">
      <alignment horizontal="center"/>
    </xf>
    <xf numFmtId="0" fontId="5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6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left" wrapText="1"/>
    </xf>
    <xf numFmtId="3" fontId="0" fillId="0" borderId="10" xfId="0" applyNumberFormat="1" applyFill="1" applyBorder="1" applyAlignment="1">
      <alignment horizontal="center"/>
    </xf>
    <xf numFmtId="0" fontId="18" fillId="0" borderId="10" xfId="0" applyFont="1" applyFill="1" applyBorder="1" applyAlignment="1">
      <alignment horizontal="left" wrapText="1"/>
    </xf>
    <xf numFmtId="0" fontId="17" fillId="11" borderId="10" xfId="0" applyFont="1" applyFill="1" applyBorder="1" applyAlignment="1">
      <alignment horizontal="left" wrapText="1"/>
    </xf>
    <xf numFmtId="3" fontId="0" fillId="11" borderId="10" xfId="0" applyNumberForma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2" fillId="34" borderId="22" xfId="61" applyFont="1" applyFill="1" applyBorder="1" applyAlignment="1">
      <alignment horizontal="center"/>
      <protection/>
    </xf>
    <xf numFmtId="0" fontId="12" fillId="34" borderId="14" xfId="61" applyFont="1" applyFill="1" applyBorder="1" applyAlignment="1">
      <alignment/>
      <protection/>
    </xf>
    <xf numFmtId="0" fontId="3" fillId="34" borderId="14" xfId="61" applyFont="1" applyFill="1" applyBorder="1" applyAlignment="1">
      <alignment/>
      <protection/>
    </xf>
    <xf numFmtId="0" fontId="16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22" xfId="0" applyFill="1" applyBorder="1" applyAlignment="1">
      <alignment/>
    </xf>
    <xf numFmtId="2" fontId="36" fillId="34" borderId="18" xfId="0" applyNumberFormat="1" applyFont="1" applyFill="1" applyBorder="1" applyAlignment="1">
      <alignment horizontal="left"/>
    </xf>
    <xf numFmtId="2" fontId="37" fillId="34" borderId="19" xfId="0" applyNumberFormat="1" applyFont="1" applyFill="1" applyBorder="1" applyAlignment="1">
      <alignment horizontal="left"/>
    </xf>
    <xf numFmtId="2" fontId="36" fillId="34" borderId="19" xfId="0" applyNumberFormat="1" applyFont="1" applyFill="1" applyBorder="1" applyAlignment="1">
      <alignment horizontal="left"/>
    </xf>
    <xf numFmtId="2" fontId="36" fillId="34" borderId="20" xfId="0" applyNumberFormat="1" applyFont="1" applyFill="1" applyBorder="1" applyAlignment="1">
      <alignment horizontal="center"/>
    </xf>
    <xf numFmtId="2" fontId="36" fillId="0" borderId="0" xfId="0" applyNumberFormat="1" applyFont="1" applyAlignment="1">
      <alignment horizontal="center"/>
    </xf>
    <xf numFmtId="2" fontId="38" fillId="34" borderId="10" xfId="0" applyNumberFormat="1" applyFont="1" applyFill="1" applyBorder="1" applyAlignment="1">
      <alignment horizontal="center" vertical="center" wrapText="1"/>
    </xf>
    <xf numFmtId="2" fontId="38" fillId="34" borderId="10" xfId="0" applyNumberFormat="1" applyFont="1" applyFill="1" applyBorder="1" applyAlignment="1">
      <alignment horizontal="center" vertical="center"/>
    </xf>
    <xf numFmtId="2" fontId="38" fillId="34" borderId="13" xfId="0" applyNumberFormat="1" applyFont="1" applyFill="1" applyBorder="1" applyAlignment="1">
      <alignment horizontal="center" vertical="center"/>
    </xf>
    <xf numFmtId="2" fontId="38" fillId="34" borderId="23" xfId="0" applyNumberFormat="1" applyFont="1" applyFill="1" applyBorder="1" applyAlignment="1">
      <alignment horizontal="center" vertical="center"/>
    </xf>
    <xf numFmtId="2" fontId="38" fillId="34" borderId="11" xfId="0" applyNumberFormat="1" applyFont="1" applyFill="1" applyBorder="1" applyAlignment="1">
      <alignment horizontal="center" vertical="center"/>
    </xf>
    <xf numFmtId="2" fontId="39" fillId="13" borderId="10" xfId="0" applyNumberFormat="1" applyFont="1" applyFill="1" applyBorder="1" applyAlignment="1">
      <alignment horizontal="center"/>
    </xf>
    <xf numFmtId="2" fontId="40" fillId="13" borderId="10" xfId="0" applyNumberFormat="1" applyFont="1" applyFill="1" applyBorder="1" applyAlignment="1">
      <alignment horizontal="center"/>
    </xf>
    <xf numFmtId="2" fontId="36" fillId="13" borderId="10" xfId="0" applyNumberFormat="1" applyFont="1" applyFill="1" applyBorder="1" applyAlignment="1">
      <alignment horizontal="center"/>
    </xf>
    <xf numFmtId="2" fontId="39" fillId="15" borderId="10" xfId="0" applyNumberFormat="1" applyFont="1" applyFill="1" applyBorder="1" applyAlignment="1">
      <alignment horizontal="center"/>
    </xf>
    <xf numFmtId="2" fontId="40" fillId="15" borderId="10" xfId="0" applyNumberFormat="1" applyFont="1" applyFill="1" applyBorder="1" applyAlignment="1">
      <alignment horizontal="center"/>
    </xf>
    <xf numFmtId="2" fontId="36" fillId="15" borderId="10" xfId="0" applyNumberFormat="1" applyFont="1" applyFill="1" applyBorder="1" applyAlignment="1">
      <alignment horizontal="center"/>
    </xf>
    <xf numFmtId="2" fontId="40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wrapText="1"/>
    </xf>
    <xf numFmtId="2" fontId="40" fillId="0" borderId="10" xfId="0" applyNumberFormat="1" applyFont="1" applyBorder="1" applyAlignment="1">
      <alignment horizontal="center"/>
    </xf>
    <xf numFmtId="173" fontId="40" fillId="0" borderId="10" xfId="0" applyNumberFormat="1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40" fillId="11" borderId="10" xfId="0" applyNumberFormat="1" applyFont="1" applyFill="1" applyBorder="1" applyAlignment="1">
      <alignment horizontal="center" vertical="center"/>
    </xf>
    <xf numFmtId="2" fontId="40" fillId="11" borderId="10" xfId="0" applyNumberFormat="1" applyFont="1" applyFill="1" applyBorder="1" applyAlignment="1">
      <alignment horizontal="center" wrapText="1"/>
    </xf>
    <xf numFmtId="2" fontId="40" fillId="11" borderId="10" xfId="0" applyNumberFormat="1" applyFont="1" applyFill="1" applyBorder="1" applyAlignment="1">
      <alignment horizontal="center"/>
    </xf>
    <xf numFmtId="173" fontId="40" fillId="11" borderId="10" xfId="0" applyNumberFormat="1" applyFont="1" applyFill="1" applyBorder="1" applyAlignment="1">
      <alignment horizontal="center"/>
    </xf>
    <xf numFmtId="2" fontId="36" fillId="11" borderId="10" xfId="0" applyNumberFormat="1" applyFont="1" applyFill="1" applyBorder="1" applyAlignment="1">
      <alignment horizontal="center"/>
    </xf>
    <xf numFmtId="2" fontId="39" fillId="15" borderId="10" xfId="0" applyNumberFormat="1" applyFont="1" applyFill="1" applyBorder="1" applyAlignment="1">
      <alignment horizontal="center" vertical="center"/>
    </xf>
    <xf numFmtId="173" fontId="40" fillId="15" borderId="10" xfId="0" applyNumberFormat="1" applyFont="1" applyFill="1" applyBorder="1" applyAlignment="1">
      <alignment horizontal="center"/>
    </xf>
    <xf numFmtId="173" fontId="40" fillId="0" borderId="10" xfId="44" applyNumberFormat="1" applyFont="1" applyBorder="1" applyAlignment="1">
      <alignment horizontal="center"/>
    </xf>
    <xf numFmtId="2" fontId="39" fillId="13" borderId="10" xfId="0" applyNumberFormat="1" applyFont="1" applyFill="1" applyBorder="1" applyAlignment="1">
      <alignment horizontal="center" vertical="center"/>
    </xf>
    <xf numFmtId="173" fontId="40" fillId="13" borderId="10" xfId="0" applyNumberFormat="1" applyFont="1" applyFill="1" applyBorder="1" applyAlignment="1">
      <alignment horizontal="center"/>
    </xf>
    <xf numFmtId="2" fontId="36" fillId="0" borderId="0" xfId="0" applyNumberFormat="1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4"/>
  <sheetViews>
    <sheetView zoomScalePageLayoutView="0" workbookViewId="0" topLeftCell="Y1">
      <selection activeCell="AG8" sqref="AG8"/>
    </sheetView>
  </sheetViews>
  <sheetFormatPr defaultColWidth="9.140625" defaultRowHeight="15"/>
  <cols>
    <col min="1" max="1" width="56.421875" style="0" hidden="1" customWidth="1"/>
    <col min="2" max="2" width="4.8515625" style="3" hidden="1" customWidth="1"/>
    <col min="3" max="3" width="9.7109375" style="3" hidden="1" customWidth="1"/>
    <col min="4" max="4" width="6.7109375" style="0" hidden="1" customWidth="1"/>
    <col min="5" max="5" width="9.140625" style="0" hidden="1" customWidth="1"/>
    <col min="6" max="6" width="6.7109375" style="3" hidden="1" customWidth="1"/>
    <col min="7" max="7" width="6.57421875" style="0" hidden="1" customWidth="1"/>
    <col min="8" max="8" width="4.140625" style="0" hidden="1" customWidth="1"/>
    <col min="9" max="9" width="4.57421875" style="0" hidden="1" customWidth="1"/>
    <col min="10" max="10" width="9.140625" style="0" hidden="1" customWidth="1"/>
    <col min="11" max="11" width="29.7109375" style="0" hidden="1" customWidth="1"/>
    <col min="12" max="12" width="25.57421875" style="0" hidden="1" customWidth="1"/>
    <col min="13" max="13" width="9.140625" style="0" hidden="1" customWidth="1"/>
    <col min="14" max="14" width="21.140625" style="0" hidden="1" customWidth="1"/>
    <col min="15" max="17" width="9.140625" style="0" hidden="1" customWidth="1"/>
    <col min="18" max="18" width="4.140625" style="0" hidden="1" customWidth="1"/>
    <col min="19" max="19" width="12.57421875" style="0" hidden="1" customWidth="1"/>
    <col min="20" max="20" width="25.00390625" style="0" hidden="1" customWidth="1"/>
    <col min="21" max="21" width="15.00390625" style="0" hidden="1" customWidth="1"/>
    <col min="22" max="22" width="19.57421875" style="0" hidden="1" customWidth="1"/>
    <col min="23" max="23" width="16.57421875" style="0" hidden="1" customWidth="1"/>
    <col min="24" max="24" width="9.140625" style="0" hidden="1" customWidth="1"/>
  </cols>
  <sheetData>
    <row r="1" spans="1:17" ht="20.25">
      <c r="A1" s="121"/>
      <c r="B1" s="121"/>
      <c r="C1" s="121"/>
      <c r="D1" s="121"/>
      <c r="E1" s="121"/>
      <c r="F1" s="121"/>
      <c r="G1" s="121"/>
      <c r="H1" s="121"/>
      <c r="I1" s="53"/>
      <c r="J1" s="124"/>
      <c r="K1" s="125"/>
      <c r="L1" s="125"/>
      <c r="M1" s="125"/>
      <c r="N1" s="125"/>
      <c r="O1" s="125"/>
      <c r="P1" s="53"/>
      <c r="Q1" s="53"/>
    </row>
    <row r="2" spans="1:17" ht="21" thickBot="1">
      <c r="A2" s="54"/>
      <c r="B2" s="55"/>
      <c r="C2" s="55"/>
      <c r="D2" s="54"/>
      <c r="E2" s="122"/>
      <c r="F2" s="123"/>
      <c r="G2" s="123"/>
      <c r="H2" s="123"/>
      <c r="I2" s="53"/>
      <c r="J2" s="126"/>
      <c r="K2" s="126"/>
      <c r="L2" s="126"/>
      <c r="M2" s="126"/>
      <c r="N2" s="126"/>
      <c r="O2" s="126"/>
      <c r="P2" s="53"/>
      <c r="Q2" s="53"/>
    </row>
    <row r="3" spans="1:25" s="15" customFormat="1" ht="42.75" customHeight="1" thickBot="1">
      <c r="A3" s="56"/>
      <c r="B3" s="57"/>
      <c r="C3" s="57"/>
      <c r="D3" s="57"/>
      <c r="E3" s="57"/>
      <c r="F3" s="58"/>
      <c r="G3" s="59"/>
      <c r="H3" s="60"/>
      <c r="I3" s="60"/>
      <c r="J3" s="61"/>
      <c r="K3" s="62"/>
      <c r="L3" s="63"/>
      <c r="M3" s="64"/>
      <c r="N3" s="65"/>
      <c r="O3" s="66"/>
      <c r="P3" s="60"/>
      <c r="Q3" s="60"/>
      <c r="S3" s="109"/>
      <c r="T3" s="19"/>
      <c r="U3" s="19"/>
      <c r="V3" s="110"/>
      <c r="W3" s="110"/>
      <c r="X3" s="110"/>
      <c r="Y3"/>
    </row>
    <row r="4" spans="1:25" s="19" customFormat="1" ht="15">
      <c r="A4" s="67"/>
      <c r="B4" s="68"/>
      <c r="C4" s="69"/>
      <c r="D4" s="70"/>
      <c r="E4" s="71"/>
      <c r="F4" s="71"/>
      <c r="G4" s="72"/>
      <c r="H4" s="53"/>
      <c r="I4" s="53"/>
      <c r="J4" s="73"/>
      <c r="K4" s="74"/>
      <c r="L4" s="75"/>
      <c r="M4" s="75"/>
      <c r="N4" s="76"/>
      <c r="O4" s="77"/>
      <c r="P4" s="53"/>
      <c r="Q4" s="53"/>
      <c r="S4" s="111"/>
      <c r="T4" s="111"/>
      <c r="U4" s="111"/>
      <c r="V4" s="112"/>
      <c r="W4" s="112"/>
      <c r="X4" s="113"/>
      <c r="Y4"/>
    </row>
    <row r="5" spans="1:24" ht="17.25" customHeight="1">
      <c r="A5" s="67"/>
      <c r="B5" s="68"/>
      <c r="C5" s="69"/>
      <c r="D5" s="70"/>
      <c r="E5" s="71"/>
      <c r="F5" s="71"/>
      <c r="G5" s="78"/>
      <c r="H5" s="53"/>
      <c r="I5" s="53"/>
      <c r="J5" s="79"/>
      <c r="K5" s="74"/>
      <c r="L5" s="80"/>
      <c r="M5" s="80"/>
      <c r="N5" s="81"/>
      <c r="O5" s="80"/>
      <c r="P5" s="53"/>
      <c r="Q5" s="53"/>
      <c r="S5" s="114"/>
      <c r="T5" s="111"/>
      <c r="U5" s="111"/>
      <c r="V5" s="112"/>
      <c r="W5" s="112"/>
      <c r="X5" s="113"/>
    </row>
    <row r="6" spans="1:24" ht="37.5" customHeight="1">
      <c r="A6" s="67"/>
      <c r="B6" s="68"/>
      <c r="C6" s="69"/>
      <c r="D6" s="70"/>
      <c r="E6" s="71"/>
      <c r="F6" s="71"/>
      <c r="G6" s="78"/>
      <c r="H6" s="53"/>
      <c r="I6" s="53"/>
      <c r="J6" s="80"/>
      <c r="K6" s="74"/>
      <c r="L6" s="74"/>
      <c r="M6" s="82"/>
      <c r="N6" s="83"/>
      <c r="O6" s="80"/>
      <c r="P6" s="53"/>
      <c r="Q6" s="53"/>
      <c r="S6" s="105"/>
      <c r="T6" s="118"/>
      <c r="U6" s="105"/>
      <c r="V6" s="119"/>
      <c r="W6" s="119"/>
      <c r="X6" s="120"/>
    </row>
    <row r="7" spans="1:24" ht="33" customHeight="1">
      <c r="A7" s="67"/>
      <c r="B7" s="68"/>
      <c r="C7" s="69"/>
      <c r="D7" s="70"/>
      <c r="E7" s="71"/>
      <c r="F7" s="71"/>
      <c r="G7" s="78"/>
      <c r="H7" s="53"/>
      <c r="I7" s="53"/>
      <c r="J7" s="105"/>
      <c r="K7" s="106"/>
      <c r="L7" s="106"/>
      <c r="M7" s="107"/>
      <c r="N7" s="108"/>
      <c r="O7" s="105"/>
      <c r="P7" s="53"/>
      <c r="Q7" s="53"/>
      <c r="S7" s="111"/>
      <c r="T7" s="115"/>
      <c r="U7" s="111"/>
      <c r="V7" s="116"/>
      <c r="W7" s="116"/>
      <c r="X7" s="113"/>
    </row>
    <row r="8" spans="1:25" s="20" customFormat="1" ht="36" customHeight="1">
      <c r="A8" s="84"/>
      <c r="B8" s="85"/>
      <c r="C8" s="86"/>
      <c r="D8" s="70"/>
      <c r="E8" s="87"/>
      <c r="F8" s="87"/>
      <c r="G8" s="78"/>
      <c r="H8" s="53"/>
      <c r="I8" s="53"/>
      <c r="J8" s="79"/>
      <c r="K8" s="74"/>
      <c r="L8" s="80"/>
      <c r="M8" s="82"/>
      <c r="N8" s="81"/>
      <c r="O8" s="80"/>
      <c r="P8" s="53"/>
      <c r="Q8" s="53"/>
      <c r="S8" s="111"/>
      <c r="T8" s="115"/>
      <c r="U8" s="111"/>
      <c r="V8" s="116"/>
      <c r="W8" s="116"/>
      <c r="X8" s="113"/>
      <c r="Y8"/>
    </row>
    <row r="9" spans="1:24" ht="40.5" customHeight="1">
      <c r="A9" s="67"/>
      <c r="B9" s="68"/>
      <c r="C9" s="69"/>
      <c r="D9" s="70"/>
      <c r="E9" s="71"/>
      <c r="F9" s="88"/>
      <c r="G9" s="78"/>
      <c r="H9" s="53"/>
      <c r="I9" s="53"/>
      <c r="J9" s="80"/>
      <c r="K9" s="74"/>
      <c r="L9" s="80"/>
      <c r="M9" s="82"/>
      <c r="N9" s="83"/>
      <c r="O9" s="80"/>
      <c r="P9" s="53"/>
      <c r="Q9" s="53"/>
      <c r="S9" s="114"/>
      <c r="T9" s="111"/>
      <c r="U9" s="111"/>
      <c r="V9" s="116"/>
      <c r="W9" s="116"/>
      <c r="X9" s="113"/>
    </row>
    <row r="10" spans="1:24" ht="51.75" customHeight="1">
      <c r="A10" s="67"/>
      <c r="B10" s="68"/>
      <c r="C10" s="69"/>
      <c r="D10" s="70"/>
      <c r="E10" s="71"/>
      <c r="F10" s="71"/>
      <c r="G10" s="78"/>
      <c r="H10" s="53"/>
      <c r="I10" s="53"/>
      <c r="J10" s="80"/>
      <c r="K10" s="74"/>
      <c r="L10" s="74"/>
      <c r="M10" s="82"/>
      <c r="N10" s="83"/>
      <c r="O10" s="80"/>
      <c r="P10" s="53"/>
      <c r="Q10" s="53"/>
      <c r="S10" s="111"/>
      <c r="T10" s="115"/>
      <c r="U10" s="111"/>
      <c r="V10" s="116"/>
      <c r="W10" s="116"/>
      <c r="X10" s="113"/>
    </row>
    <row r="11" spans="1:24" ht="51.75" customHeight="1" thickBot="1">
      <c r="A11" s="89"/>
      <c r="B11" s="90"/>
      <c r="C11" s="91"/>
      <c r="D11" s="92"/>
      <c r="E11" s="93"/>
      <c r="F11" s="93"/>
      <c r="G11" s="94"/>
      <c r="H11" s="53"/>
      <c r="I11" s="53"/>
      <c r="J11" s="95"/>
      <c r="K11" s="96"/>
      <c r="L11" s="97"/>
      <c r="M11" s="98"/>
      <c r="N11" s="99"/>
      <c r="O11" s="80"/>
      <c r="P11" s="53"/>
      <c r="Q11" s="53"/>
      <c r="S11" s="111"/>
      <c r="T11" s="115"/>
      <c r="U11" s="111"/>
      <c r="V11" s="116"/>
      <c r="W11" s="116"/>
      <c r="X11" s="113"/>
    </row>
    <row r="12" spans="1:24" ht="38.25" customHeight="1">
      <c r="A12" s="100"/>
      <c r="B12" s="101"/>
      <c r="C12" s="102"/>
      <c r="D12" s="102"/>
      <c r="E12" s="103"/>
      <c r="F12" s="103"/>
      <c r="G12" s="78"/>
      <c r="H12" s="53"/>
      <c r="I12" s="53"/>
      <c r="J12" s="53"/>
      <c r="K12" s="53"/>
      <c r="L12" s="53"/>
      <c r="M12" s="53"/>
      <c r="N12" s="53"/>
      <c r="O12" s="53"/>
      <c r="P12" s="53"/>
      <c r="Q12" s="53"/>
      <c r="S12" s="111"/>
      <c r="T12" s="115"/>
      <c r="U12" s="111"/>
      <c r="V12" s="116"/>
      <c r="W12" s="116"/>
      <c r="X12" s="113"/>
    </row>
    <row r="13" spans="1:24" ht="59.25" customHeight="1">
      <c r="A13" s="100"/>
      <c r="B13" s="101"/>
      <c r="C13" s="102"/>
      <c r="D13" s="102"/>
      <c r="E13" s="103"/>
      <c r="F13" s="103"/>
      <c r="G13" s="78"/>
      <c r="H13" s="53"/>
      <c r="I13" s="53"/>
      <c r="J13" s="53"/>
      <c r="K13" s="53"/>
      <c r="L13" s="53"/>
      <c r="M13" s="53"/>
      <c r="N13" s="53"/>
      <c r="O13" s="53"/>
      <c r="P13" s="53"/>
      <c r="Q13" s="53"/>
      <c r="S13" s="111"/>
      <c r="T13" s="115"/>
      <c r="U13" s="111"/>
      <c r="V13" s="116"/>
      <c r="W13" s="116"/>
      <c r="X13" s="113"/>
    </row>
    <row r="14" spans="1:24" ht="42.75" customHeight="1">
      <c r="A14" s="67"/>
      <c r="B14" s="68"/>
      <c r="C14" s="70"/>
      <c r="D14" s="70"/>
      <c r="E14" s="71"/>
      <c r="F14" s="71"/>
      <c r="G14" s="78"/>
      <c r="H14" s="53"/>
      <c r="I14" s="53"/>
      <c r="J14" s="53"/>
      <c r="K14" s="53"/>
      <c r="L14" s="53"/>
      <c r="M14" s="53"/>
      <c r="N14" s="53"/>
      <c r="O14" s="53"/>
      <c r="P14" s="53"/>
      <c r="Q14" s="53"/>
      <c r="S14" s="111"/>
      <c r="T14" s="115"/>
      <c r="U14" s="111"/>
      <c r="V14" s="116"/>
      <c r="W14" s="116"/>
      <c r="X14" s="113"/>
    </row>
    <row r="15" spans="1:24" ht="15">
      <c r="A15" s="67"/>
      <c r="B15" s="68"/>
      <c r="C15" s="70"/>
      <c r="D15" s="70"/>
      <c r="E15" s="71"/>
      <c r="F15" s="87"/>
      <c r="G15" s="104"/>
      <c r="H15" s="53"/>
      <c r="I15" s="53"/>
      <c r="J15" s="53"/>
      <c r="K15" s="53"/>
      <c r="L15" s="53"/>
      <c r="M15" s="53"/>
      <c r="N15" s="53"/>
      <c r="O15" s="53"/>
      <c r="P15" s="53"/>
      <c r="Q15" s="53"/>
      <c r="S15" s="114"/>
      <c r="T15" s="111"/>
      <c r="U15" s="111"/>
      <c r="V15" s="116"/>
      <c r="W15" s="116"/>
      <c r="X15" s="113"/>
    </row>
    <row r="16" spans="1:24" ht="54.75" customHeight="1">
      <c r="A16" s="67"/>
      <c r="B16" s="68"/>
      <c r="C16" s="70"/>
      <c r="D16" s="70"/>
      <c r="E16" s="71"/>
      <c r="F16" s="87"/>
      <c r="G16" s="104"/>
      <c r="H16" s="53"/>
      <c r="I16" s="53"/>
      <c r="J16" s="53"/>
      <c r="K16" s="53"/>
      <c r="L16" s="53"/>
      <c r="M16" s="53"/>
      <c r="N16" s="53"/>
      <c r="O16" s="53"/>
      <c r="P16" s="53"/>
      <c r="Q16" s="53"/>
      <c r="S16" s="111"/>
      <c r="T16" s="115"/>
      <c r="U16" s="111"/>
      <c r="V16" s="116"/>
      <c r="W16" s="116"/>
      <c r="X16" s="113"/>
    </row>
    <row r="17" spans="1:24" ht="28.5" customHeight="1">
      <c r="A17" s="46"/>
      <c r="B17" s="47"/>
      <c r="C17" s="48"/>
      <c r="D17" s="48"/>
      <c r="E17" s="49"/>
      <c r="F17" s="49"/>
      <c r="G17" s="50"/>
      <c r="S17" s="111"/>
      <c r="T17" s="115"/>
      <c r="U17" s="111"/>
      <c r="V17" s="116"/>
      <c r="W17" s="116"/>
      <c r="X17" s="113"/>
    </row>
    <row r="18" spans="1:24" ht="42" customHeight="1">
      <c r="A18" s="27"/>
      <c r="B18" s="28"/>
      <c r="C18" s="29"/>
      <c r="D18" s="29"/>
      <c r="E18" s="25"/>
      <c r="F18" s="25"/>
      <c r="G18" s="33"/>
      <c r="S18" s="111"/>
      <c r="T18" s="115"/>
      <c r="U18" s="111"/>
      <c r="V18" s="116"/>
      <c r="W18" s="116"/>
      <c r="X18" s="113"/>
    </row>
    <row r="19" spans="1:24" ht="42" customHeight="1">
      <c r="A19" s="27"/>
      <c r="B19" s="28"/>
      <c r="C19" s="29"/>
      <c r="D19" s="29"/>
      <c r="E19" s="25"/>
      <c r="F19" s="25"/>
      <c r="G19" s="33"/>
      <c r="S19" s="111"/>
      <c r="T19" s="115"/>
      <c r="U19" s="111"/>
      <c r="V19" s="116"/>
      <c r="W19" s="116"/>
      <c r="X19" s="113"/>
    </row>
    <row r="20" spans="1:24" ht="45.75" customHeight="1">
      <c r="A20" s="46"/>
      <c r="B20" s="47"/>
      <c r="C20" s="48"/>
      <c r="D20" s="48"/>
      <c r="E20" s="49"/>
      <c r="F20" s="49"/>
      <c r="G20" s="50"/>
      <c r="S20" s="111"/>
      <c r="T20" s="115"/>
      <c r="U20" s="111"/>
      <c r="V20" s="116"/>
      <c r="W20" s="116"/>
      <c r="X20" s="113"/>
    </row>
    <row r="21" spans="1:24" ht="40.5" customHeight="1">
      <c r="A21" s="27"/>
      <c r="B21" s="28"/>
      <c r="C21" s="29"/>
      <c r="D21" s="29"/>
      <c r="E21" s="25"/>
      <c r="F21" s="25"/>
      <c r="G21" s="33"/>
      <c r="S21" s="111"/>
      <c r="T21" s="115"/>
      <c r="U21" s="111"/>
      <c r="V21" s="116"/>
      <c r="W21" s="116"/>
      <c r="X21" s="113"/>
    </row>
    <row r="22" spans="1:24" ht="39" customHeight="1">
      <c r="A22" s="27"/>
      <c r="B22" s="28"/>
      <c r="C22" s="29"/>
      <c r="D22" s="29"/>
      <c r="E22" s="25"/>
      <c r="F22" s="25"/>
      <c r="G22" s="33"/>
      <c r="S22" s="111"/>
      <c r="T22" s="115"/>
      <c r="U22" s="111"/>
      <c r="V22" s="116"/>
      <c r="W22" s="116"/>
      <c r="X22" s="113"/>
    </row>
    <row r="23" spans="1:24" ht="15.75" customHeight="1">
      <c r="A23" s="27"/>
      <c r="B23" s="51"/>
      <c r="C23" s="52"/>
      <c r="D23" s="52"/>
      <c r="E23" s="25"/>
      <c r="F23" s="25"/>
      <c r="G23" s="45"/>
      <c r="S23" s="114"/>
      <c r="T23" s="111"/>
      <c r="U23" s="111"/>
      <c r="V23" s="116"/>
      <c r="W23" s="116"/>
      <c r="X23" s="113"/>
    </row>
    <row r="24" spans="1:24" ht="43.5" customHeight="1">
      <c r="A24" s="27"/>
      <c r="B24" s="28"/>
      <c r="C24" s="29"/>
      <c r="D24" s="29"/>
      <c r="E24" s="25"/>
      <c r="F24" s="25"/>
      <c r="G24" s="33"/>
      <c r="S24" s="111"/>
      <c r="T24" s="115"/>
      <c r="U24" s="111"/>
      <c r="V24" s="116"/>
      <c r="W24" s="116"/>
      <c r="X24" s="113"/>
    </row>
    <row r="25" spans="1:24" ht="45" customHeight="1">
      <c r="A25" s="4"/>
      <c r="B25" s="18"/>
      <c r="C25" s="5"/>
      <c r="D25" s="5"/>
      <c r="E25" s="6"/>
      <c r="F25" s="6"/>
      <c r="G25" s="8"/>
      <c r="S25" s="111"/>
      <c r="T25" s="115"/>
      <c r="U25" s="111"/>
      <c r="V25" s="116"/>
      <c r="W25" s="116"/>
      <c r="X25" s="113"/>
    </row>
    <row r="26" spans="1:24" ht="38.25" customHeight="1">
      <c r="A26" s="27"/>
      <c r="B26" s="28"/>
      <c r="C26" s="29"/>
      <c r="D26" s="29"/>
      <c r="E26" s="25"/>
      <c r="F26" s="32"/>
      <c r="G26" s="40"/>
      <c r="S26" s="111"/>
      <c r="T26" s="115"/>
      <c r="U26" s="111"/>
      <c r="V26" s="116"/>
      <c r="W26" s="116"/>
      <c r="X26" s="113"/>
    </row>
    <row r="27" spans="1:24" ht="40.5" customHeight="1">
      <c r="A27" s="4"/>
      <c r="B27" s="18"/>
      <c r="C27" s="5"/>
      <c r="D27" s="5"/>
      <c r="E27" s="6"/>
      <c r="F27" s="6"/>
      <c r="G27" s="8"/>
      <c r="S27" s="111"/>
      <c r="T27" s="115"/>
      <c r="U27" s="111"/>
      <c r="V27" s="116"/>
      <c r="W27" s="116"/>
      <c r="X27" s="113"/>
    </row>
    <row r="28" spans="1:24" ht="36.75" customHeight="1">
      <c r="A28" s="27"/>
      <c r="B28" s="28"/>
      <c r="C28" s="29"/>
      <c r="D28" s="29"/>
      <c r="E28" s="25"/>
      <c r="F28" s="25"/>
      <c r="G28" s="33"/>
      <c r="S28" s="111"/>
      <c r="T28" s="115"/>
      <c r="U28" s="111"/>
      <c r="V28" s="116"/>
      <c r="W28" s="116"/>
      <c r="X28" s="113"/>
    </row>
    <row r="29" spans="1:24" ht="54" customHeight="1">
      <c r="A29" s="27"/>
      <c r="B29" s="28"/>
      <c r="C29" s="29"/>
      <c r="D29" s="29"/>
      <c r="E29" s="25"/>
      <c r="F29" s="44"/>
      <c r="G29" s="45"/>
      <c r="S29" s="111"/>
      <c r="T29" s="115"/>
      <c r="U29" s="111"/>
      <c r="V29" s="116"/>
      <c r="W29" s="116"/>
      <c r="X29" s="113"/>
    </row>
    <row r="30" spans="1:24" ht="56.25" customHeight="1">
      <c r="A30" s="27"/>
      <c r="B30" s="28"/>
      <c r="C30" s="29"/>
      <c r="D30" s="29"/>
      <c r="E30" s="25"/>
      <c r="F30" s="32"/>
      <c r="G30" s="40"/>
      <c r="S30" s="111"/>
      <c r="T30" s="115"/>
      <c r="U30" s="111"/>
      <c r="V30" s="116"/>
      <c r="W30" s="116"/>
      <c r="X30" s="113"/>
    </row>
    <row r="31" spans="1:24" ht="15">
      <c r="A31" s="4"/>
      <c r="B31" s="18"/>
      <c r="C31" s="5"/>
      <c r="D31" s="5"/>
      <c r="E31" s="6"/>
      <c r="F31" s="6"/>
      <c r="G31" s="8"/>
      <c r="S31" s="114"/>
      <c r="T31" s="111"/>
      <c r="U31" s="111"/>
      <c r="V31" s="116"/>
      <c r="W31" s="116"/>
      <c r="X31" s="113"/>
    </row>
    <row r="32" spans="1:24" ht="39.75" customHeight="1">
      <c r="A32" s="27"/>
      <c r="B32" s="28"/>
      <c r="C32" s="29"/>
      <c r="D32" s="29"/>
      <c r="E32" s="25"/>
      <c r="F32" s="25"/>
      <c r="G32" s="33"/>
      <c r="S32" s="111"/>
      <c r="T32" s="115"/>
      <c r="U32" s="111"/>
      <c r="V32" s="116"/>
      <c r="W32" s="116"/>
      <c r="X32" s="113"/>
    </row>
    <row r="33" spans="1:24" ht="53.25" customHeight="1">
      <c r="A33" s="27"/>
      <c r="B33" s="28"/>
      <c r="C33" s="29"/>
      <c r="D33" s="29"/>
      <c r="E33" s="25"/>
      <c r="F33" s="25"/>
      <c r="G33" s="33"/>
      <c r="S33" s="111"/>
      <c r="T33" s="115"/>
      <c r="U33" s="111"/>
      <c r="V33" s="116"/>
      <c r="W33" s="116"/>
      <c r="X33" s="113"/>
    </row>
    <row r="34" spans="1:24" ht="48.75" customHeight="1">
      <c r="A34" s="27"/>
      <c r="B34" s="23"/>
      <c r="C34" s="38"/>
      <c r="D34" s="39"/>
      <c r="E34" s="25"/>
      <c r="F34" s="25"/>
      <c r="G34" s="33"/>
      <c r="S34" s="111"/>
      <c r="T34" s="115"/>
      <c r="U34" s="111"/>
      <c r="V34" s="116"/>
      <c r="W34" s="116"/>
      <c r="X34" s="113"/>
    </row>
    <row r="35" spans="1:24" ht="56.25" customHeight="1">
      <c r="A35" s="27"/>
      <c r="B35" s="28"/>
      <c r="C35" s="29"/>
      <c r="D35" s="29"/>
      <c r="E35" s="25"/>
      <c r="F35" s="25"/>
      <c r="G35" s="33"/>
      <c r="S35" s="111"/>
      <c r="T35" s="115"/>
      <c r="U35" s="111"/>
      <c r="V35" s="116"/>
      <c r="W35" s="116"/>
      <c r="X35" s="113"/>
    </row>
    <row r="36" spans="1:24" ht="38.25" customHeight="1" thickBot="1">
      <c r="A36" s="35"/>
      <c r="B36" s="36"/>
      <c r="C36" s="37"/>
      <c r="D36" s="37"/>
      <c r="E36" s="25"/>
      <c r="F36" s="25"/>
      <c r="G36" s="41"/>
      <c r="S36" s="111"/>
      <c r="T36" s="115"/>
      <c r="U36" s="111"/>
      <c r="V36" s="116"/>
      <c r="W36" s="116"/>
      <c r="X36" s="113"/>
    </row>
    <row r="37" spans="1:24" ht="48.75" customHeight="1">
      <c r="A37" s="22"/>
      <c r="B37" s="23"/>
      <c r="C37" s="24"/>
      <c r="D37" s="24"/>
      <c r="E37" s="25"/>
      <c r="F37" s="25"/>
      <c r="G37" s="26"/>
      <c r="S37" s="111"/>
      <c r="T37" s="115"/>
      <c r="U37" s="111"/>
      <c r="V37" s="116"/>
      <c r="W37" s="116"/>
      <c r="X37" s="113"/>
    </row>
    <row r="38" spans="1:24" ht="55.5" customHeight="1">
      <c r="A38" s="22"/>
      <c r="B38" s="23"/>
      <c r="C38" s="24"/>
      <c r="D38" s="24"/>
      <c r="E38" s="25"/>
      <c r="F38" s="25"/>
      <c r="G38" s="26"/>
      <c r="S38" s="111"/>
      <c r="T38" s="115"/>
      <c r="U38" s="111"/>
      <c r="V38" s="116"/>
      <c r="W38" s="116"/>
      <c r="X38" s="113"/>
    </row>
    <row r="39" spans="1:24" ht="15">
      <c r="A39" s="22"/>
      <c r="B39" s="23"/>
      <c r="C39" s="24"/>
      <c r="D39" s="24"/>
      <c r="E39" s="25"/>
      <c r="F39" s="25"/>
      <c r="G39" s="26"/>
      <c r="S39" s="114"/>
      <c r="T39" s="111"/>
      <c r="U39" s="111"/>
      <c r="V39" s="116"/>
      <c r="W39" s="116"/>
      <c r="X39" s="113"/>
    </row>
    <row r="40" spans="1:24" ht="54" customHeight="1">
      <c r="A40" s="22"/>
      <c r="B40" s="23"/>
      <c r="C40" s="24"/>
      <c r="D40" s="24"/>
      <c r="E40" s="25"/>
      <c r="F40" s="25"/>
      <c r="G40" s="26"/>
      <c r="S40" s="111"/>
      <c r="T40" s="115"/>
      <c r="U40" s="111"/>
      <c r="V40" s="116"/>
      <c r="W40" s="116"/>
      <c r="X40" s="113"/>
    </row>
    <row r="41" spans="1:24" ht="56.25" customHeight="1">
      <c r="A41" s="9"/>
      <c r="B41" s="16"/>
      <c r="C41" s="10"/>
      <c r="D41" s="10"/>
      <c r="E41" s="11"/>
      <c r="F41" s="11"/>
      <c r="G41" s="7"/>
      <c r="S41" s="111"/>
      <c r="T41" s="115"/>
      <c r="U41" s="111"/>
      <c r="V41" s="116"/>
      <c r="W41" s="116"/>
      <c r="X41" s="113"/>
    </row>
    <row r="42" spans="1:24" ht="49.5" customHeight="1">
      <c r="A42" s="27"/>
      <c r="B42" s="28"/>
      <c r="C42" s="29"/>
      <c r="D42" s="29"/>
      <c r="E42" s="25"/>
      <c r="F42" s="32"/>
      <c r="G42" s="40"/>
      <c r="S42" s="111"/>
      <c r="T42" s="115"/>
      <c r="U42" s="111"/>
      <c r="V42" s="116"/>
      <c r="W42" s="116"/>
      <c r="X42" s="113"/>
    </row>
    <row r="43" spans="1:24" ht="45.75" customHeight="1">
      <c r="A43" s="4"/>
      <c r="B43" s="18"/>
      <c r="C43" s="5"/>
      <c r="D43" s="5"/>
      <c r="E43" s="6"/>
      <c r="F43" s="43"/>
      <c r="G43" s="42"/>
      <c r="S43" s="111"/>
      <c r="T43" s="115"/>
      <c r="U43" s="111"/>
      <c r="V43" s="116"/>
      <c r="W43" s="116"/>
      <c r="X43" s="113"/>
    </row>
    <row r="44" spans="1:24" ht="57" customHeight="1">
      <c r="A44" s="27"/>
      <c r="B44" s="28"/>
      <c r="C44" s="29"/>
      <c r="D44" s="29"/>
      <c r="E44" s="25"/>
      <c r="F44" s="32"/>
      <c r="G44" s="40"/>
      <c r="S44" s="111"/>
      <c r="T44" s="115"/>
      <c r="U44" s="111"/>
      <c r="V44" s="116"/>
      <c r="W44" s="116"/>
      <c r="X44" s="113"/>
    </row>
    <row r="45" spans="1:24" ht="47.25" customHeight="1">
      <c r="A45" s="27"/>
      <c r="B45" s="28"/>
      <c r="C45" s="29"/>
      <c r="D45" s="29"/>
      <c r="E45" s="25"/>
      <c r="F45" s="25"/>
      <c r="G45" s="33"/>
      <c r="S45" s="111"/>
      <c r="T45" s="115"/>
      <c r="U45" s="111"/>
      <c r="V45" s="116"/>
      <c r="W45" s="116"/>
      <c r="X45" s="113"/>
    </row>
    <row r="46" spans="1:24" ht="52.5" customHeight="1">
      <c r="A46" s="27"/>
      <c r="B46" s="28"/>
      <c r="C46" s="29"/>
      <c r="D46" s="29"/>
      <c r="E46" s="25"/>
      <c r="F46" s="25"/>
      <c r="G46" s="33"/>
      <c r="S46" s="111"/>
      <c r="T46" s="115"/>
      <c r="U46" s="111"/>
      <c r="V46" s="116"/>
      <c r="W46" s="116"/>
      <c r="X46" s="113"/>
    </row>
    <row r="47" spans="1:24" ht="15">
      <c r="A47" s="27"/>
      <c r="B47" s="28"/>
      <c r="C47" s="29"/>
      <c r="D47" s="29"/>
      <c r="E47" s="25"/>
      <c r="F47" s="25"/>
      <c r="G47" s="33"/>
      <c r="S47" s="111"/>
      <c r="T47" s="117"/>
      <c r="U47" s="111"/>
      <c r="V47" s="116"/>
      <c r="W47" s="116"/>
      <c r="X47" s="113"/>
    </row>
    <row r="48" spans="1:25" s="20" customFormat="1" ht="14.25" customHeight="1">
      <c r="A48" s="27"/>
      <c r="B48" s="28"/>
      <c r="C48" s="29"/>
      <c r="D48" s="29"/>
      <c r="E48" s="25"/>
      <c r="F48" s="25"/>
      <c r="G48" s="33"/>
      <c r="S48" s="114"/>
      <c r="T48" s="115"/>
      <c r="U48" s="111"/>
      <c r="V48" s="116"/>
      <c r="W48" s="116"/>
      <c r="X48" s="113"/>
      <c r="Y48"/>
    </row>
    <row r="49" spans="1:24" ht="39.75" customHeight="1">
      <c r="A49" s="27"/>
      <c r="B49" s="28"/>
      <c r="C49" s="29"/>
      <c r="D49" s="29"/>
      <c r="E49" s="25"/>
      <c r="F49" s="25"/>
      <c r="G49" s="33"/>
      <c r="S49" s="111"/>
      <c r="T49" s="115"/>
      <c r="U49" s="111"/>
      <c r="V49" s="116"/>
      <c r="W49" s="116"/>
      <c r="X49" s="113"/>
    </row>
    <row r="50" spans="1:25" s="20" customFormat="1" ht="39.75" customHeight="1">
      <c r="A50" s="27"/>
      <c r="B50" s="28"/>
      <c r="C50" s="29"/>
      <c r="D50" s="29"/>
      <c r="E50" s="25"/>
      <c r="F50" s="25"/>
      <c r="G50" s="33"/>
      <c r="S50" s="111"/>
      <c r="T50" s="115"/>
      <c r="U50" s="111"/>
      <c r="V50" s="116"/>
      <c r="W50" s="116"/>
      <c r="X50" s="113"/>
      <c r="Y50"/>
    </row>
    <row r="51" spans="1:25" s="20" customFormat="1" ht="40.5" customHeight="1">
      <c r="A51" s="27"/>
      <c r="B51" s="28"/>
      <c r="C51" s="29"/>
      <c r="D51" s="29"/>
      <c r="E51" s="25"/>
      <c r="F51" s="34"/>
      <c r="G51" s="33"/>
      <c r="S51" s="111"/>
      <c r="T51" s="115"/>
      <c r="U51" s="111"/>
      <c r="V51" s="116"/>
      <c r="W51" s="116"/>
      <c r="X51" s="113"/>
      <c r="Y51"/>
    </row>
    <row r="52" spans="1:25" s="20" customFormat="1" ht="32.25" customHeight="1">
      <c r="A52" s="27"/>
      <c r="B52" s="28"/>
      <c r="C52" s="29"/>
      <c r="D52" s="29"/>
      <c r="E52" s="25"/>
      <c r="F52" s="25"/>
      <c r="G52" s="33"/>
      <c r="S52" s="111"/>
      <c r="T52" s="115"/>
      <c r="U52" s="111"/>
      <c r="V52" s="116"/>
      <c r="W52" s="116"/>
      <c r="X52" s="113"/>
      <c r="Y52"/>
    </row>
    <row r="53" spans="1:25" s="20" customFormat="1" ht="31.5" customHeight="1">
      <c r="A53" s="27"/>
      <c r="B53" s="28"/>
      <c r="C53" s="29"/>
      <c r="D53" s="29"/>
      <c r="E53" s="25"/>
      <c r="F53" s="25"/>
      <c r="G53" s="33"/>
      <c r="S53" s="111"/>
      <c r="T53" s="115"/>
      <c r="U53" s="111"/>
      <c r="V53" s="116"/>
      <c r="W53" s="116"/>
      <c r="X53" s="113"/>
      <c r="Y53"/>
    </row>
    <row r="54" spans="1:25" s="20" customFormat="1" ht="14.25" customHeight="1">
      <c r="A54" s="27"/>
      <c r="B54" s="28"/>
      <c r="C54" s="29"/>
      <c r="D54" s="29"/>
      <c r="E54" s="25"/>
      <c r="F54" s="25"/>
      <c r="G54" s="33"/>
      <c r="S54" s="114"/>
      <c r="T54" s="115"/>
      <c r="U54" s="111"/>
      <c r="V54" s="116"/>
      <c r="W54" s="116"/>
      <c r="X54" s="113"/>
      <c r="Y54"/>
    </row>
    <row r="55" spans="1:25" s="20" customFormat="1" ht="40.5" customHeight="1">
      <c r="A55" s="4"/>
      <c r="B55" s="18"/>
      <c r="C55" s="5"/>
      <c r="D55" s="5"/>
      <c r="E55" s="6"/>
      <c r="F55" s="21"/>
      <c r="G55" s="8"/>
      <c r="S55" s="111"/>
      <c r="T55" s="115"/>
      <c r="U55" s="111"/>
      <c r="V55" s="116"/>
      <c r="W55" s="116"/>
      <c r="X55" s="113"/>
      <c r="Y55"/>
    </row>
    <row r="56" spans="1:25" s="20" customFormat="1" ht="38.25" customHeight="1">
      <c r="A56" s="4"/>
      <c r="B56" s="18"/>
      <c r="C56" s="5"/>
      <c r="D56" s="5"/>
      <c r="E56" s="6"/>
      <c r="F56" s="6"/>
      <c r="G56" s="8"/>
      <c r="S56" s="111"/>
      <c r="T56" s="115"/>
      <c r="U56" s="111"/>
      <c r="V56" s="116"/>
      <c r="W56" s="116"/>
      <c r="X56" s="113"/>
      <c r="Y56"/>
    </row>
    <row r="57" spans="1:25" s="20" customFormat="1" ht="51" customHeight="1">
      <c r="A57" s="27"/>
      <c r="B57" s="28"/>
      <c r="C57" s="29"/>
      <c r="D57" s="29"/>
      <c r="E57" s="25"/>
      <c r="F57" s="34"/>
      <c r="G57" s="33"/>
      <c r="S57" s="111"/>
      <c r="T57" s="115"/>
      <c r="U57" s="111"/>
      <c r="V57" s="116"/>
      <c r="W57" s="116"/>
      <c r="X57" s="113"/>
      <c r="Y57"/>
    </row>
    <row r="58" spans="1:25" s="20" customFormat="1" ht="39.75" customHeight="1">
      <c r="A58" s="4"/>
      <c r="B58" s="18"/>
      <c r="C58" s="5"/>
      <c r="D58" s="5"/>
      <c r="E58" s="6"/>
      <c r="F58" s="6"/>
      <c r="G58" s="8"/>
      <c r="S58" s="111"/>
      <c r="T58" s="115"/>
      <c r="U58" s="111"/>
      <c r="V58" s="116"/>
      <c r="W58" s="116"/>
      <c r="X58" s="113"/>
      <c r="Y58"/>
    </row>
    <row r="59" spans="1:25" s="20" customFormat="1" ht="58.5" customHeight="1">
      <c r="A59" s="30"/>
      <c r="B59" s="31"/>
      <c r="C59" s="29"/>
      <c r="D59" s="29"/>
      <c r="E59" s="32"/>
      <c r="F59" s="32"/>
      <c r="G59" s="40"/>
      <c r="S59" s="111"/>
      <c r="T59" s="115"/>
      <c r="U59" s="111"/>
      <c r="V59" s="116"/>
      <c r="W59" s="116"/>
      <c r="X59" s="113"/>
      <c r="Y59"/>
    </row>
    <row r="60" spans="1:25" s="20" customFormat="1" ht="42" customHeight="1">
      <c r="A60" s="12"/>
      <c r="B60" s="17"/>
      <c r="C60" s="2"/>
      <c r="D60" s="14"/>
      <c r="E60" s="14"/>
      <c r="F60" s="2"/>
      <c r="G60" s="1"/>
      <c r="S60" s="111"/>
      <c r="T60" s="115"/>
      <c r="U60" s="111"/>
      <c r="V60" s="116"/>
      <c r="W60" s="116"/>
      <c r="X60" s="113"/>
      <c r="Y60"/>
    </row>
    <row r="61" spans="1:25" s="20" customFormat="1" ht="50.25" customHeight="1">
      <c r="A61" s="12"/>
      <c r="B61" s="17"/>
      <c r="C61" s="2"/>
      <c r="D61" s="14"/>
      <c r="E61" s="14"/>
      <c r="F61" s="2"/>
      <c r="G61" s="1"/>
      <c r="H61" s="1"/>
      <c r="S61" s="105"/>
      <c r="T61" s="118"/>
      <c r="U61" s="105"/>
      <c r="V61" s="119"/>
      <c r="W61" s="119"/>
      <c r="X61" s="120"/>
      <c r="Y61"/>
    </row>
    <row r="62" spans="1:25" s="20" customFormat="1" ht="39.75" customHeight="1">
      <c r="A62" s="12"/>
      <c r="B62" s="17"/>
      <c r="C62" s="17"/>
      <c r="D62" s="14"/>
      <c r="E62" s="14"/>
      <c r="F62" s="2"/>
      <c r="G62" s="1"/>
      <c r="H62" s="1"/>
      <c r="S62" s="111"/>
      <c r="T62" s="115"/>
      <c r="U62" s="111"/>
      <c r="V62" s="116"/>
      <c r="W62" s="116"/>
      <c r="X62" s="113"/>
      <c r="Y62"/>
    </row>
    <row r="63" spans="1:25" s="20" customFormat="1" ht="15">
      <c r="A63" s="12"/>
      <c r="B63" s="17"/>
      <c r="C63" s="2"/>
      <c r="D63" s="14"/>
      <c r="E63" s="14"/>
      <c r="F63" s="2"/>
      <c r="G63" s="1"/>
      <c r="H63" s="1"/>
      <c r="S63" s="114"/>
      <c r="T63" s="115"/>
      <c r="U63" s="111"/>
      <c r="V63" s="116"/>
      <c r="W63" s="116"/>
      <c r="X63" s="113"/>
      <c r="Y63"/>
    </row>
    <row r="64" spans="1:25" s="20" customFormat="1" ht="39.75" customHeight="1">
      <c r="A64" s="12"/>
      <c r="B64" s="17"/>
      <c r="C64" s="17"/>
      <c r="D64" s="14"/>
      <c r="E64" s="14"/>
      <c r="F64" s="2"/>
      <c r="G64" s="1"/>
      <c r="H64" s="1"/>
      <c r="S64" s="111"/>
      <c r="T64" s="115"/>
      <c r="U64" s="111"/>
      <c r="V64" s="116"/>
      <c r="W64" s="116"/>
      <c r="X64" s="113"/>
      <c r="Y64"/>
    </row>
    <row r="65" spans="1:25" s="20" customFormat="1" ht="58.5" customHeight="1">
      <c r="A65" s="12"/>
      <c r="B65" s="17"/>
      <c r="C65" s="17"/>
      <c r="D65" s="14"/>
      <c r="E65" s="14"/>
      <c r="F65" s="2"/>
      <c r="G65" s="1"/>
      <c r="H65" s="1"/>
      <c r="S65" s="111"/>
      <c r="T65" s="115"/>
      <c r="U65" s="111"/>
      <c r="V65" s="116"/>
      <c r="W65" s="116"/>
      <c r="X65" s="113"/>
      <c r="Y65"/>
    </row>
    <row r="66" spans="1:25" s="20" customFormat="1" ht="51.75" customHeight="1">
      <c r="A66" s="12"/>
      <c r="B66" s="17"/>
      <c r="C66" s="17"/>
      <c r="D66" s="14"/>
      <c r="E66" s="14"/>
      <c r="F66" s="2"/>
      <c r="G66" s="1"/>
      <c r="H66" s="1"/>
      <c r="S66" s="111"/>
      <c r="T66" s="115"/>
      <c r="U66" s="111"/>
      <c r="V66" s="116"/>
      <c r="W66" s="116"/>
      <c r="X66" s="113"/>
      <c r="Y66"/>
    </row>
    <row r="67" spans="1:25" s="20" customFormat="1" ht="48" customHeight="1">
      <c r="A67" s="12"/>
      <c r="B67" s="17"/>
      <c r="C67" s="17"/>
      <c r="D67" s="14"/>
      <c r="E67" s="14"/>
      <c r="F67" s="2"/>
      <c r="G67" s="1"/>
      <c r="H67" s="1"/>
      <c r="S67" s="111"/>
      <c r="T67" s="115"/>
      <c r="U67" s="111"/>
      <c r="V67" s="116"/>
      <c r="W67" s="116"/>
      <c r="X67" s="113"/>
      <c r="Y67"/>
    </row>
    <row r="68" spans="1:25" s="20" customFormat="1" ht="50.25" customHeight="1">
      <c r="A68" s="12"/>
      <c r="B68" s="17"/>
      <c r="C68" s="17"/>
      <c r="D68" s="13"/>
      <c r="E68" s="13"/>
      <c r="F68" s="2"/>
      <c r="G68" s="1"/>
      <c r="H68" s="1"/>
      <c r="S68" s="111"/>
      <c r="T68" s="115"/>
      <c r="U68" s="111"/>
      <c r="V68" s="116"/>
      <c r="W68" s="116"/>
      <c r="X68" s="113"/>
      <c r="Y68"/>
    </row>
    <row r="69" spans="1:25" s="20" customFormat="1" ht="42" customHeight="1">
      <c r="A69" s="12"/>
      <c r="B69" s="17"/>
      <c r="C69" s="17"/>
      <c r="D69" s="13"/>
      <c r="E69" s="13"/>
      <c r="F69" s="2"/>
      <c r="G69" s="1"/>
      <c r="H69" s="1"/>
      <c r="S69" s="111"/>
      <c r="T69" s="115"/>
      <c r="U69" s="111"/>
      <c r="V69" s="116"/>
      <c r="W69" s="116"/>
      <c r="X69" s="113"/>
      <c r="Y69"/>
    </row>
    <row r="70" spans="1:25" s="20" customFormat="1" ht="15">
      <c r="A70"/>
      <c r="B70" s="3"/>
      <c r="C70" s="3"/>
      <c r="D70"/>
      <c r="E70"/>
      <c r="F70" s="3"/>
      <c r="G70"/>
      <c r="H70"/>
      <c r="S70" s="111"/>
      <c r="T70" s="115"/>
      <c r="U70" s="111"/>
      <c r="V70" s="116"/>
      <c r="W70" s="116"/>
      <c r="X70" s="113"/>
      <c r="Y70"/>
    </row>
    <row r="71" spans="1:25" s="20" customFormat="1" ht="39.75" customHeight="1">
      <c r="A71"/>
      <c r="B71" s="3"/>
      <c r="C71" s="3"/>
      <c r="D71"/>
      <c r="E71"/>
      <c r="F71" s="3"/>
      <c r="G71"/>
      <c r="H71"/>
      <c r="S71" s="111"/>
      <c r="T71" s="115"/>
      <c r="U71" s="111"/>
      <c r="V71" s="116"/>
      <c r="W71" s="116"/>
      <c r="X71" s="113"/>
      <c r="Y71"/>
    </row>
    <row r="72" spans="1:25" s="20" customFormat="1" ht="13.5" customHeight="1">
      <c r="A72"/>
      <c r="B72" s="3"/>
      <c r="C72" s="3"/>
      <c r="D72"/>
      <c r="E72"/>
      <c r="F72" s="3"/>
      <c r="G72"/>
      <c r="H72"/>
      <c r="S72" s="114"/>
      <c r="T72" s="115"/>
      <c r="U72" s="111"/>
      <c r="V72" s="116"/>
      <c r="W72" s="116"/>
      <c r="X72" s="113"/>
      <c r="Y72"/>
    </row>
    <row r="73" spans="1:25" s="20" customFormat="1" ht="39.75" customHeight="1">
      <c r="A73"/>
      <c r="B73" s="3"/>
      <c r="C73" s="3"/>
      <c r="D73"/>
      <c r="E73"/>
      <c r="F73" s="3"/>
      <c r="G73"/>
      <c r="H73"/>
      <c r="S73" s="111"/>
      <c r="T73" s="115"/>
      <c r="U73" s="111"/>
      <c r="V73" s="116"/>
      <c r="W73" s="116"/>
      <c r="X73" s="113"/>
      <c r="Y73"/>
    </row>
    <row r="74" spans="1:25" s="20" customFormat="1" ht="39" customHeight="1">
      <c r="A74"/>
      <c r="B74" s="3"/>
      <c r="C74" s="3"/>
      <c r="D74"/>
      <c r="E74"/>
      <c r="F74" s="3"/>
      <c r="G74"/>
      <c r="H74"/>
      <c r="S74" s="111"/>
      <c r="T74" s="115"/>
      <c r="U74" s="111"/>
      <c r="V74" s="116"/>
      <c r="W74" s="116"/>
      <c r="X74" s="113"/>
      <c r="Y74"/>
    </row>
    <row r="75" spans="1:25" s="20" customFormat="1" ht="42.75" customHeight="1">
      <c r="A75"/>
      <c r="B75" s="3"/>
      <c r="C75" s="3"/>
      <c r="D75"/>
      <c r="E75"/>
      <c r="F75" s="3"/>
      <c r="G75"/>
      <c r="H75"/>
      <c r="S75" s="111"/>
      <c r="T75" s="115"/>
      <c r="U75" s="111"/>
      <c r="V75" s="116"/>
      <c r="W75" s="116"/>
      <c r="X75" s="113"/>
      <c r="Y75"/>
    </row>
    <row r="76" spans="1:25" s="20" customFormat="1" ht="50.25" customHeight="1">
      <c r="A76"/>
      <c r="B76" s="3"/>
      <c r="C76" s="3"/>
      <c r="D76"/>
      <c r="E76"/>
      <c r="F76" s="3"/>
      <c r="G76"/>
      <c r="H76"/>
      <c r="S76" s="111"/>
      <c r="T76" s="115"/>
      <c r="U76" s="111"/>
      <c r="V76" s="116"/>
      <c r="W76" s="116"/>
      <c r="X76" s="113"/>
      <c r="Y76"/>
    </row>
    <row r="77" spans="1:25" s="20" customFormat="1" ht="36.75" customHeight="1">
      <c r="A77"/>
      <c r="B77" s="3"/>
      <c r="C77" s="3"/>
      <c r="D77"/>
      <c r="E77"/>
      <c r="F77" s="3"/>
      <c r="G77"/>
      <c r="H77"/>
      <c r="S77" s="111"/>
      <c r="T77" s="115"/>
      <c r="U77" s="111"/>
      <c r="V77" s="116"/>
      <c r="W77" s="116"/>
      <c r="X77" s="113"/>
      <c r="Y77"/>
    </row>
    <row r="78" spans="1:25" s="20" customFormat="1" ht="45.75" customHeight="1">
      <c r="A78"/>
      <c r="B78" s="3"/>
      <c r="C78" s="3"/>
      <c r="D78"/>
      <c r="E78"/>
      <c r="F78" s="3"/>
      <c r="G78"/>
      <c r="H78"/>
      <c r="S78" s="111"/>
      <c r="T78" s="115"/>
      <c r="U78" s="111"/>
      <c r="V78" s="116"/>
      <c r="W78" s="116"/>
      <c r="X78" s="113"/>
      <c r="Y78"/>
    </row>
    <row r="79" spans="1:25" s="20" customFormat="1" ht="46.5" customHeight="1">
      <c r="A79"/>
      <c r="B79" s="3"/>
      <c r="C79" s="3"/>
      <c r="D79"/>
      <c r="E79"/>
      <c r="F79" s="3"/>
      <c r="G79"/>
      <c r="H79"/>
      <c r="S79" s="111"/>
      <c r="T79" s="115"/>
      <c r="U79" s="111"/>
      <c r="V79" s="116"/>
      <c r="W79" s="116"/>
      <c r="X79" s="113"/>
      <c r="Y79"/>
    </row>
    <row r="80" spans="1:25" s="20" customFormat="1" ht="34.5" customHeight="1">
      <c r="A80"/>
      <c r="B80" s="3"/>
      <c r="C80" s="3"/>
      <c r="D80"/>
      <c r="E80"/>
      <c r="F80" s="3"/>
      <c r="G80"/>
      <c r="H80"/>
      <c r="S80" s="111"/>
      <c r="T80" s="115"/>
      <c r="U80" s="111"/>
      <c r="V80" s="116"/>
      <c r="W80" s="116"/>
      <c r="X80" s="113"/>
      <c r="Y80"/>
    </row>
    <row r="81" spans="1:25" s="20" customFormat="1" ht="15">
      <c r="A81"/>
      <c r="B81" s="3"/>
      <c r="C81" s="3"/>
      <c r="D81"/>
      <c r="E81"/>
      <c r="F81" s="3"/>
      <c r="G81"/>
      <c r="H81"/>
      <c r="S81" s="114"/>
      <c r="T81" s="115"/>
      <c r="U81" s="111"/>
      <c r="V81" s="116"/>
      <c r="W81" s="116"/>
      <c r="X81" s="113"/>
      <c r="Y81"/>
    </row>
    <row r="82" spans="1:25" s="20" customFormat="1" ht="40.5" customHeight="1">
      <c r="A82"/>
      <c r="B82" s="3"/>
      <c r="C82" s="3"/>
      <c r="D82"/>
      <c r="E82"/>
      <c r="F82" s="3"/>
      <c r="G82"/>
      <c r="H82"/>
      <c r="S82" s="111"/>
      <c r="T82" s="115"/>
      <c r="U82" s="111"/>
      <c r="V82" s="116"/>
      <c r="W82" s="116"/>
      <c r="X82" s="113"/>
      <c r="Y82"/>
    </row>
    <row r="83" spans="1:25" s="20" customFormat="1" ht="46.5" customHeight="1">
      <c r="A83"/>
      <c r="B83" s="3"/>
      <c r="C83" s="3"/>
      <c r="D83"/>
      <c r="E83"/>
      <c r="F83" s="3"/>
      <c r="G83"/>
      <c r="H83"/>
      <c r="S83" s="111"/>
      <c r="T83" s="115"/>
      <c r="U83" s="111"/>
      <c r="V83" s="116"/>
      <c r="W83" s="116"/>
      <c r="X83" s="113"/>
      <c r="Y83"/>
    </row>
    <row r="84" spans="1:25" s="20" customFormat="1" ht="50.25" customHeight="1">
      <c r="A84"/>
      <c r="B84" s="3"/>
      <c r="C84" s="3"/>
      <c r="D84"/>
      <c r="E84"/>
      <c r="F84" s="3"/>
      <c r="G84"/>
      <c r="H84"/>
      <c r="S84" s="111"/>
      <c r="T84" s="115"/>
      <c r="U84" s="111"/>
      <c r="V84" s="116"/>
      <c r="W84" s="116"/>
      <c r="X84" s="113"/>
      <c r="Y84"/>
    </row>
    <row r="85" spans="1:25" s="20" customFormat="1" ht="47.25" customHeight="1">
      <c r="A85"/>
      <c r="B85" s="3"/>
      <c r="C85" s="3"/>
      <c r="D85"/>
      <c r="E85"/>
      <c r="F85" s="3"/>
      <c r="G85"/>
      <c r="H85"/>
      <c r="S85" s="111"/>
      <c r="T85" s="115"/>
      <c r="U85" s="111"/>
      <c r="V85" s="116"/>
      <c r="W85" s="116"/>
      <c r="X85" s="113"/>
      <c r="Y85"/>
    </row>
    <row r="86" spans="1:25" s="20" customFormat="1" ht="47.25" customHeight="1">
      <c r="A86"/>
      <c r="B86" s="3"/>
      <c r="C86" s="3"/>
      <c r="D86"/>
      <c r="E86"/>
      <c r="F86" s="3"/>
      <c r="G86"/>
      <c r="H86"/>
      <c r="S86" s="111"/>
      <c r="T86" s="115"/>
      <c r="U86" s="111"/>
      <c r="V86" s="116"/>
      <c r="W86" s="116"/>
      <c r="X86" s="113"/>
      <c r="Y86"/>
    </row>
    <row r="87" spans="1:25" s="20" customFormat="1" ht="39" customHeight="1">
      <c r="A87"/>
      <c r="B87" s="3"/>
      <c r="C87" s="3"/>
      <c r="D87"/>
      <c r="E87"/>
      <c r="F87" s="3"/>
      <c r="G87"/>
      <c r="H87"/>
      <c r="S87" s="111"/>
      <c r="T87" s="115"/>
      <c r="U87" s="111"/>
      <c r="V87" s="116"/>
      <c r="W87" s="116"/>
      <c r="X87" s="113"/>
      <c r="Y87"/>
    </row>
    <row r="88" spans="19:24" ht="15">
      <c r="S88" s="114"/>
      <c r="T88" s="115"/>
      <c r="U88" s="111"/>
      <c r="V88" s="116"/>
      <c r="W88" s="116"/>
      <c r="X88" s="113"/>
    </row>
    <row r="89" spans="19:24" ht="15">
      <c r="S89" s="111"/>
      <c r="T89" s="115"/>
      <c r="U89" s="111"/>
      <c r="V89" s="116"/>
      <c r="W89" s="116"/>
      <c r="X89" s="113"/>
    </row>
    <row r="90" spans="19:24" ht="15">
      <c r="S90" s="111"/>
      <c r="T90" s="115"/>
      <c r="U90" s="111"/>
      <c r="V90" s="116"/>
      <c r="W90" s="116"/>
      <c r="X90" s="113"/>
    </row>
    <row r="91" spans="19:24" ht="15">
      <c r="S91" s="111"/>
      <c r="T91" s="115"/>
      <c r="U91" s="111"/>
      <c r="V91" s="116"/>
      <c r="W91" s="116"/>
      <c r="X91" s="113"/>
    </row>
    <row r="92" spans="19:24" ht="15">
      <c r="S92" s="111"/>
      <c r="T92" s="115"/>
      <c r="U92" s="111"/>
      <c r="V92" s="116"/>
      <c r="W92" s="116"/>
      <c r="X92" s="113"/>
    </row>
    <row r="93" spans="19:24" ht="15">
      <c r="S93" s="111"/>
      <c r="T93" s="115"/>
      <c r="U93" s="111"/>
      <c r="V93" s="116"/>
      <c r="W93" s="116"/>
      <c r="X93" s="113"/>
    </row>
    <row r="94" spans="19:24" ht="15">
      <c r="S94" s="111"/>
      <c r="T94" s="115"/>
      <c r="U94" s="111"/>
      <c r="V94" s="116"/>
      <c r="W94" s="116"/>
      <c r="X94" s="113"/>
    </row>
    <row r="95" spans="19:24" ht="15">
      <c r="S95" s="19"/>
      <c r="T95" s="19"/>
      <c r="U95" s="19"/>
      <c r="V95" s="110"/>
      <c r="W95" s="110"/>
      <c r="X95" s="110"/>
    </row>
    <row r="96" spans="19:24" ht="15">
      <c r="S96" s="19"/>
      <c r="T96" s="19"/>
      <c r="U96" s="19"/>
      <c r="V96" s="110"/>
      <c r="W96" s="110"/>
      <c r="X96" s="110"/>
    </row>
    <row r="97" spans="19:24" ht="15">
      <c r="S97" s="19"/>
      <c r="T97" s="19"/>
      <c r="U97" s="19"/>
      <c r="V97" s="110"/>
      <c r="W97" s="110"/>
      <c r="X97" s="110"/>
    </row>
    <row r="98" spans="19:24" ht="15">
      <c r="S98" s="19"/>
      <c r="T98" s="19"/>
      <c r="U98" s="19"/>
      <c r="V98" s="110"/>
      <c r="W98" s="110"/>
      <c r="X98" s="110"/>
    </row>
    <row r="99" spans="19:24" ht="15">
      <c r="S99" s="19"/>
      <c r="T99" s="19"/>
      <c r="U99" s="19"/>
      <c r="V99" s="110"/>
      <c r="W99" s="110"/>
      <c r="X99" s="110"/>
    </row>
    <row r="100" spans="19:24" ht="15">
      <c r="S100" s="19"/>
      <c r="T100" s="19"/>
      <c r="U100" s="19"/>
      <c r="V100" s="110"/>
      <c r="W100" s="110"/>
      <c r="X100" s="110"/>
    </row>
    <row r="101" spans="19:24" ht="15">
      <c r="S101" s="19"/>
      <c r="T101" s="19"/>
      <c r="U101" s="19"/>
      <c r="V101" s="110"/>
      <c r="W101" s="110"/>
      <c r="X101" s="110"/>
    </row>
    <row r="102" spans="19:24" ht="15">
      <c r="S102" s="19"/>
      <c r="T102" s="19"/>
      <c r="U102" s="19"/>
      <c r="V102" s="110"/>
      <c r="W102" s="110"/>
      <c r="X102" s="110"/>
    </row>
    <row r="103" spans="19:24" ht="15">
      <c r="S103" s="19"/>
      <c r="T103" s="19"/>
      <c r="U103" s="19"/>
      <c r="V103" s="110"/>
      <c r="W103" s="110"/>
      <c r="X103" s="110"/>
    </row>
    <row r="104" spans="19:24" ht="15">
      <c r="S104" s="19"/>
      <c r="T104" s="19"/>
      <c r="U104" s="19"/>
      <c r="V104" s="110"/>
      <c r="W104" s="110"/>
      <c r="X104" s="110"/>
    </row>
  </sheetData>
  <sheetProtection/>
  <mergeCells count="3">
    <mergeCell ref="A1:H1"/>
    <mergeCell ref="E2:H2"/>
    <mergeCell ref="J1:O2"/>
  </mergeCells>
  <printOptions/>
  <pageMargins left="0.2" right="0.22" top="0.2" bottom="0.25" header="0.2" footer="0.21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11"/>
  <sheetViews>
    <sheetView tabSelected="1" zoomScalePageLayoutView="0" workbookViewId="0" topLeftCell="A1">
      <selection activeCell="A96" sqref="A96:IV96"/>
    </sheetView>
  </sheetViews>
  <sheetFormatPr defaultColWidth="9.140625" defaultRowHeight="15"/>
  <cols>
    <col min="1" max="1" width="3.00390625" style="0" customWidth="1"/>
    <col min="2" max="2" width="17.28125" style="0" customWidth="1"/>
    <col min="3" max="3" width="20.8515625" style="0" customWidth="1"/>
    <col min="4" max="4" width="19.421875" style="0" customWidth="1"/>
    <col min="5" max="5" width="16.57421875" style="0" customWidth="1"/>
    <col min="6" max="6" width="18.140625" style="0" customWidth="1"/>
    <col min="7" max="7" width="23.421875" style="0" customWidth="1"/>
    <col min="8" max="8" width="28.28125" style="0" customWidth="1"/>
  </cols>
  <sheetData>
    <row r="2" spans="2:10" ht="30">
      <c r="B2" s="127"/>
      <c r="C2" s="128" t="s">
        <v>4</v>
      </c>
      <c r="D2" s="129"/>
      <c r="E2" s="129"/>
      <c r="F2" s="129"/>
      <c r="G2" s="129"/>
      <c r="H2" s="130"/>
      <c r="I2" s="131"/>
      <c r="J2" s="131"/>
    </row>
    <row r="3" spans="2:10" ht="15.75">
      <c r="B3" s="132" t="s">
        <v>5</v>
      </c>
      <c r="C3" s="132" t="s">
        <v>6</v>
      </c>
      <c r="D3" s="132" t="s">
        <v>7</v>
      </c>
      <c r="E3" s="132" t="s">
        <v>8</v>
      </c>
      <c r="F3" s="133" t="s">
        <v>0</v>
      </c>
      <c r="G3" s="134" t="s">
        <v>9</v>
      </c>
      <c r="H3" s="133" t="s">
        <v>1</v>
      </c>
      <c r="I3" s="131"/>
      <c r="J3" s="131"/>
    </row>
    <row r="4" spans="2:10" ht="15.75">
      <c r="B4" s="132"/>
      <c r="C4" s="132"/>
      <c r="D4" s="132"/>
      <c r="E4" s="132"/>
      <c r="F4" s="133"/>
      <c r="G4" s="135"/>
      <c r="H4" s="133"/>
      <c r="I4" s="131"/>
      <c r="J4" s="131"/>
    </row>
    <row r="5" spans="2:10" ht="15.75">
      <c r="B5" s="132"/>
      <c r="C5" s="132"/>
      <c r="D5" s="132"/>
      <c r="E5" s="132"/>
      <c r="F5" s="133"/>
      <c r="G5" s="136"/>
      <c r="H5" s="133"/>
      <c r="I5" s="131"/>
      <c r="J5" s="131"/>
    </row>
    <row r="6" spans="2:10" ht="18.75">
      <c r="B6" s="137" t="s">
        <v>10</v>
      </c>
      <c r="C6" s="138"/>
      <c r="D6" s="138"/>
      <c r="E6" s="138"/>
      <c r="F6" s="138"/>
      <c r="G6" s="138"/>
      <c r="H6" s="139"/>
      <c r="I6" s="131"/>
      <c r="J6" s="131"/>
    </row>
    <row r="7" spans="2:10" ht="18.75">
      <c r="B7" s="140" t="s">
        <v>11</v>
      </c>
      <c r="C7" s="141"/>
      <c r="D7" s="141"/>
      <c r="E7" s="141"/>
      <c r="F7" s="141"/>
      <c r="G7" s="141"/>
      <c r="H7" s="142"/>
      <c r="I7" s="131"/>
      <c r="J7" s="131"/>
    </row>
    <row r="8" spans="2:10" ht="89.25" customHeight="1">
      <c r="B8" s="143" t="s">
        <v>12</v>
      </c>
      <c r="C8" s="144" t="s">
        <v>13</v>
      </c>
      <c r="D8" s="145">
        <v>46.61</v>
      </c>
      <c r="E8" s="146">
        <v>1600</v>
      </c>
      <c r="F8" s="146">
        <f>D8*E8</f>
        <v>74576</v>
      </c>
      <c r="G8" s="146">
        <f>F8-10%*F8</f>
        <v>67118.4</v>
      </c>
      <c r="H8" s="147"/>
      <c r="I8" s="131"/>
      <c r="J8" s="131"/>
    </row>
    <row r="9" spans="2:10" ht="103.5" customHeight="1">
      <c r="B9" s="143" t="s">
        <v>14</v>
      </c>
      <c r="C9" s="144" t="s">
        <v>3</v>
      </c>
      <c r="D9" s="145">
        <v>60.83</v>
      </c>
      <c r="E9" s="146">
        <v>1600</v>
      </c>
      <c r="F9" s="146">
        <f aca="true" t="shared" si="0" ref="F9:F72">D9*E9</f>
        <v>97328</v>
      </c>
      <c r="G9" s="146">
        <f>F9-10%*F9</f>
        <v>87595.2</v>
      </c>
      <c r="H9" s="147" t="s">
        <v>15</v>
      </c>
      <c r="I9" s="131"/>
      <c r="J9" s="131"/>
    </row>
    <row r="10" spans="2:10" ht="96.75" customHeight="1">
      <c r="B10" s="143" t="s">
        <v>16</v>
      </c>
      <c r="C10" s="144" t="s">
        <v>3</v>
      </c>
      <c r="D10" s="145">
        <v>60.1</v>
      </c>
      <c r="E10" s="146">
        <v>1950</v>
      </c>
      <c r="F10" s="146">
        <f t="shared" si="0"/>
        <v>117195</v>
      </c>
      <c r="G10" s="146">
        <f>F10-10%*F10</f>
        <v>105475.5</v>
      </c>
      <c r="H10" s="147" t="s">
        <v>15</v>
      </c>
      <c r="I10" s="131"/>
      <c r="J10" s="131"/>
    </row>
    <row r="11" spans="2:10" ht="88.5" customHeight="1">
      <c r="B11" s="148" t="s">
        <v>17</v>
      </c>
      <c r="C11" s="149" t="s">
        <v>3</v>
      </c>
      <c r="D11" s="150">
        <v>56.87</v>
      </c>
      <c r="E11" s="151">
        <v>1950</v>
      </c>
      <c r="F11" s="151">
        <f t="shared" si="0"/>
        <v>110896.5</v>
      </c>
      <c r="G11" s="151">
        <f>F11-10%*F11</f>
        <v>99806.85</v>
      </c>
      <c r="H11" s="152"/>
      <c r="I11" s="131"/>
      <c r="J11" s="131"/>
    </row>
    <row r="12" spans="2:10" ht="18.75">
      <c r="B12" s="153" t="s">
        <v>18</v>
      </c>
      <c r="C12" s="141"/>
      <c r="D12" s="141"/>
      <c r="E12" s="141"/>
      <c r="F12" s="154"/>
      <c r="G12" s="154"/>
      <c r="H12" s="142"/>
      <c r="I12" s="131"/>
      <c r="J12" s="131"/>
    </row>
    <row r="13" spans="2:10" ht="90.75" customHeight="1">
      <c r="B13" s="143" t="s">
        <v>19</v>
      </c>
      <c r="C13" s="144" t="s">
        <v>3</v>
      </c>
      <c r="D13" s="145">
        <v>61.61</v>
      </c>
      <c r="E13" s="155">
        <v>1800</v>
      </c>
      <c r="F13" s="146">
        <f t="shared" si="0"/>
        <v>110898</v>
      </c>
      <c r="G13" s="146">
        <f>F13-10%*F13</f>
        <v>99808.2</v>
      </c>
      <c r="H13" s="147"/>
      <c r="I13" s="131"/>
      <c r="J13" s="131"/>
    </row>
    <row r="14" spans="2:10" ht="93.75" customHeight="1">
      <c r="B14" s="143" t="s">
        <v>20</v>
      </c>
      <c r="C14" s="144" t="s">
        <v>3</v>
      </c>
      <c r="D14" s="145">
        <v>60.87</v>
      </c>
      <c r="E14" s="155">
        <v>2160</v>
      </c>
      <c r="F14" s="146">
        <f t="shared" si="0"/>
        <v>131479.19999999998</v>
      </c>
      <c r="G14" s="146">
        <f>F14-10%*F14</f>
        <v>118331.27999999998</v>
      </c>
      <c r="H14" s="147" t="s">
        <v>15</v>
      </c>
      <c r="I14" s="131"/>
      <c r="J14" s="131"/>
    </row>
    <row r="15" spans="2:10" ht="96.75" customHeight="1">
      <c r="B15" s="143" t="s">
        <v>21</v>
      </c>
      <c r="C15" s="144" t="s">
        <v>3</v>
      </c>
      <c r="D15" s="145">
        <v>65.08</v>
      </c>
      <c r="E15" s="155">
        <v>2160</v>
      </c>
      <c r="F15" s="146">
        <f t="shared" si="0"/>
        <v>140572.8</v>
      </c>
      <c r="G15" s="146">
        <f>F15-10%*F15</f>
        <v>126515.51999999999</v>
      </c>
      <c r="H15" s="147" t="s">
        <v>15</v>
      </c>
      <c r="I15" s="131"/>
      <c r="J15" s="131"/>
    </row>
    <row r="16" spans="2:10" ht="85.5" customHeight="1">
      <c r="B16" s="143" t="s">
        <v>22</v>
      </c>
      <c r="C16" s="144" t="s">
        <v>3</v>
      </c>
      <c r="D16" s="145">
        <v>65.05</v>
      </c>
      <c r="E16" s="155">
        <v>2160</v>
      </c>
      <c r="F16" s="146">
        <f t="shared" si="0"/>
        <v>140508</v>
      </c>
      <c r="G16" s="146">
        <f>F16-10%*F16</f>
        <v>126457.2</v>
      </c>
      <c r="H16" s="147" t="s">
        <v>15</v>
      </c>
      <c r="I16" s="131"/>
      <c r="J16" s="131"/>
    </row>
    <row r="17" spans="2:10" ht="18.75">
      <c r="B17" s="153" t="s">
        <v>23</v>
      </c>
      <c r="C17" s="141"/>
      <c r="D17" s="141"/>
      <c r="E17" s="141"/>
      <c r="F17" s="141"/>
      <c r="G17" s="141"/>
      <c r="H17" s="142"/>
      <c r="I17" s="131"/>
      <c r="J17" s="131"/>
    </row>
    <row r="18" spans="2:10" ht="81.75" customHeight="1">
      <c r="B18" s="143" t="s">
        <v>24</v>
      </c>
      <c r="C18" s="144" t="s">
        <v>25</v>
      </c>
      <c r="D18" s="145">
        <v>46.61</v>
      </c>
      <c r="E18" s="155">
        <v>1750</v>
      </c>
      <c r="F18" s="146">
        <f t="shared" si="0"/>
        <v>81567.5</v>
      </c>
      <c r="G18" s="146">
        <f>F18-10%*F18</f>
        <v>73410.75</v>
      </c>
      <c r="H18" s="147"/>
      <c r="I18" s="131"/>
      <c r="J18" s="131"/>
    </row>
    <row r="19" spans="2:10" ht="93.75" customHeight="1">
      <c r="B19" s="143" t="s">
        <v>26</v>
      </c>
      <c r="C19" s="144" t="s">
        <v>3</v>
      </c>
      <c r="D19" s="145">
        <v>60.87</v>
      </c>
      <c r="E19" s="146">
        <v>2650</v>
      </c>
      <c r="F19" s="146">
        <f t="shared" si="0"/>
        <v>161305.5</v>
      </c>
      <c r="G19" s="146">
        <f>F19-10%*F19</f>
        <v>145174.95</v>
      </c>
      <c r="H19" s="147"/>
      <c r="I19" s="131"/>
      <c r="J19" s="131"/>
    </row>
    <row r="20" spans="2:10" ht="95.25" customHeight="1">
      <c r="B20" s="143" t="s">
        <v>27</v>
      </c>
      <c r="C20" s="144" t="s">
        <v>3</v>
      </c>
      <c r="D20" s="145">
        <v>65.05</v>
      </c>
      <c r="E20" s="146">
        <v>2650</v>
      </c>
      <c r="F20" s="146">
        <f t="shared" si="0"/>
        <v>172382.5</v>
      </c>
      <c r="G20" s="146">
        <f>F20-10%*F20</f>
        <v>155144.25</v>
      </c>
      <c r="H20" s="147" t="s">
        <v>15</v>
      </c>
      <c r="I20" s="131"/>
      <c r="J20" s="131"/>
    </row>
    <row r="21" spans="2:10" ht="126">
      <c r="B21" s="143" t="s">
        <v>28</v>
      </c>
      <c r="C21" s="144" t="s">
        <v>25</v>
      </c>
      <c r="D21" s="145">
        <v>43.13</v>
      </c>
      <c r="E21" s="155">
        <v>1750</v>
      </c>
      <c r="F21" s="146">
        <f t="shared" si="0"/>
        <v>75477.5</v>
      </c>
      <c r="G21" s="146">
        <f>F21-10%*F21</f>
        <v>67929.75</v>
      </c>
      <c r="H21" s="147"/>
      <c r="I21" s="131"/>
      <c r="J21" s="131"/>
    </row>
    <row r="22" spans="2:10" ht="18.75">
      <c r="B22" s="153" t="s">
        <v>29</v>
      </c>
      <c r="C22" s="141"/>
      <c r="D22" s="141"/>
      <c r="E22" s="141"/>
      <c r="F22" s="154"/>
      <c r="G22" s="154"/>
      <c r="H22" s="142"/>
      <c r="I22" s="131"/>
      <c r="J22" s="131"/>
    </row>
    <row r="23" spans="2:10" ht="69.75" customHeight="1">
      <c r="B23" s="143" t="s">
        <v>30</v>
      </c>
      <c r="C23" s="144" t="s">
        <v>25</v>
      </c>
      <c r="D23" s="145">
        <v>46.61</v>
      </c>
      <c r="E23" s="155">
        <v>1960</v>
      </c>
      <c r="F23" s="146">
        <f t="shared" si="0"/>
        <v>91355.6</v>
      </c>
      <c r="G23" s="146">
        <f>F23-10%*F23</f>
        <v>82220.04000000001</v>
      </c>
      <c r="H23" s="147"/>
      <c r="I23" s="131"/>
      <c r="J23" s="131"/>
    </row>
    <row r="24" spans="2:10" ht="88.5" customHeight="1">
      <c r="B24" s="143" t="s">
        <v>31</v>
      </c>
      <c r="C24" s="144" t="s">
        <v>3</v>
      </c>
      <c r="D24" s="145">
        <v>61.61</v>
      </c>
      <c r="E24" s="155">
        <v>1960</v>
      </c>
      <c r="F24" s="146">
        <f t="shared" si="0"/>
        <v>120755.6</v>
      </c>
      <c r="G24" s="146">
        <f>F24-10%*F24</f>
        <v>108680.04000000001</v>
      </c>
      <c r="H24" s="147" t="s">
        <v>15</v>
      </c>
      <c r="I24" s="131"/>
      <c r="J24" s="131"/>
    </row>
    <row r="25" spans="2:10" ht="90" customHeight="1">
      <c r="B25" s="143" t="s">
        <v>32</v>
      </c>
      <c r="C25" s="144" t="s">
        <v>3</v>
      </c>
      <c r="D25" s="145">
        <v>65.08</v>
      </c>
      <c r="E25" s="146">
        <v>2700</v>
      </c>
      <c r="F25" s="146">
        <f t="shared" si="0"/>
        <v>175716</v>
      </c>
      <c r="G25" s="146">
        <f>F25-10%*F25</f>
        <v>158144.4</v>
      </c>
      <c r="H25" s="147" t="s">
        <v>15</v>
      </c>
      <c r="I25" s="131"/>
      <c r="J25" s="131"/>
    </row>
    <row r="26" spans="2:10" ht="157.5">
      <c r="B26" s="143" t="s">
        <v>33</v>
      </c>
      <c r="C26" s="144" t="s">
        <v>3</v>
      </c>
      <c r="D26" s="145">
        <v>57.56</v>
      </c>
      <c r="E26" s="146">
        <v>2700</v>
      </c>
      <c r="F26" s="146">
        <f t="shared" si="0"/>
        <v>155412</v>
      </c>
      <c r="G26" s="146">
        <f>F26-10%*F26</f>
        <v>139870.8</v>
      </c>
      <c r="H26" s="147"/>
      <c r="I26" s="131"/>
      <c r="J26" s="131"/>
    </row>
    <row r="27" spans="2:10" ht="18.75">
      <c r="B27" s="153" t="s">
        <v>34</v>
      </c>
      <c r="C27" s="141"/>
      <c r="D27" s="141"/>
      <c r="E27" s="141"/>
      <c r="F27" s="154"/>
      <c r="G27" s="154"/>
      <c r="H27" s="142"/>
      <c r="I27" s="131"/>
      <c r="J27" s="131"/>
    </row>
    <row r="28" spans="2:10" ht="126">
      <c r="B28" s="143" t="s">
        <v>35</v>
      </c>
      <c r="C28" s="144" t="s">
        <v>25</v>
      </c>
      <c r="D28" s="145">
        <v>42.33</v>
      </c>
      <c r="E28" s="146">
        <v>1960</v>
      </c>
      <c r="F28" s="146">
        <f t="shared" si="0"/>
        <v>82966.8</v>
      </c>
      <c r="G28" s="146">
        <f>F28-10%*F28</f>
        <v>74670.12</v>
      </c>
      <c r="H28" s="147"/>
      <c r="I28" s="131"/>
      <c r="J28" s="131"/>
    </row>
    <row r="29" spans="2:10" ht="92.25" customHeight="1">
      <c r="B29" s="143" t="s">
        <v>36</v>
      </c>
      <c r="C29" s="144" t="s">
        <v>37</v>
      </c>
      <c r="D29" s="145">
        <v>116.39</v>
      </c>
      <c r="E29" s="146">
        <v>2890</v>
      </c>
      <c r="F29" s="146">
        <f t="shared" si="0"/>
        <v>336367.1</v>
      </c>
      <c r="G29" s="146">
        <f>F29-10%*F29</f>
        <v>302730.38999999996</v>
      </c>
      <c r="H29" s="147"/>
      <c r="I29" s="131"/>
      <c r="J29" s="131"/>
    </row>
    <row r="30" spans="2:10" ht="96" customHeight="1">
      <c r="B30" s="143" t="s">
        <v>38</v>
      </c>
      <c r="C30" s="144" t="s">
        <v>3</v>
      </c>
      <c r="D30" s="145">
        <v>65.09</v>
      </c>
      <c r="E30" s="146">
        <v>2890</v>
      </c>
      <c r="F30" s="146">
        <f t="shared" si="0"/>
        <v>188110.1</v>
      </c>
      <c r="G30" s="146">
        <f>F30-10%*F30</f>
        <v>169299.09</v>
      </c>
      <c r="H30" s="147" t="s">
        <v>15</v>
      </c>
      <c r="I30" s="131"/>
      <c r="J30" s="131"/>
    </row>
    <row r="31" spans="2:10" ht="84.75" customHeight="1">
      <c r="B31" s="143" t="s">
        <v>39</v>
      </c>
      <c r="C31" s="144" t="s">
        <v>3</v>
      </c>
      <c r="D31" s="145">
        <v>57.88</v>
      </c>
      <c r="E31" s="146">
        <v>2890</v>
      </c>
      <c r="F31" s="146">
        <f t="shared" si="0"/>
        <v>167273.2</v>
      </c>
      <c r="G31" s="146">
        <f>F31-10%*F31</f>
        <v>150545.88</v>
      </c>
      <c r="H31" s="147"/>
      <c r="I31" s="131"/>
      <c r="J31" s="131"/>
    </row>
    <row r="32" spans="2:10" ht="77.25" customHeight="1">
      <c r="B32" s="143" t="s">
        <v>40</v>
      </c>
      <c r="C32" s="144" t="s">
        <v>25</v>
      </c>
      <c r="D32" s="145">
        <v>43.11</v>
      </c>
      <c r="E32" s="146">
        <v>1960</v>
      </c>
      <c r="F32" s="146">
        <f t="shared" si="0"/>
        <v>84495.6</v>
      </c>
      <c r="G32" s="146">
        <f>F32-10%*F32</f>
        <v>76046.04000000001</v>
      </c>
      <c r="H32" s="147"/>
      <c r="I32" s="131"/>
      <c r="J32" s="131"/>
    </row>
    <row r="33" spans="2:10" ht="18.75">
      <c r="B33" s="153" t="s">
        <v>41</v>
      </c>
      <c r="C33" s="141"/>
      <c r="D33" s="141"/>
      <c r="E33" s="141"/>
      <c r="F33" s="154"/>
      <c r="G33" s="154"/>
      <c r="H33" s="142"/>
      <c r="I33" s="131"/>
      <c r="J33" s="131"/>
    </row>
    <row r="34" spans="2:10" ht="65.25" customHeight="1">
      <c r="B34" s="143" t="s">
        <v>42</v>
      </c>
      <c r="C34" s="144" t="s">
        <v>2</v>
      </c>
      <c r="D34" s="145">
        <v>85.57</v>
      </c>
      <c r="E34" s="146">
        <v>2890</v>
      </c>
      <c r="F34" s="146">
        <f t="shared" si="0"/>
        <v>247297.3</v>
      </c>
      <c r="G34" s="146">
        <f>F34-10%*F34</f>
        <v>222567.56999999998</v>
      </c>
      <c r="H34" s="147"/>
      <c r="I34" s="131"/>
      <c r="J34" s="131"/>
    </row>
    <row r="35" spans="2:10" ht="18.75">
      <c r="B35" s="156" t="s">
        <v>43</v>
      </c>
      <c r="C35" s="138"/>
      <c r="D35" s="138"/>
      <c r="E35" s="138"/>
      <c r="F35" s="157"/>
      <c r="G35" s="157"/>
      <c r="H35" s="139"/>
      <c r="I35" s="131"/>
      <c r="J35" s="131"/>
    </row>
    <row r="36" spans="2:10" ht="18.75">
      <c r="B36" s="153" t="s">
        <v>44</v>
      </c>
      <c r="C36" s="141"/>
      <c r="D36" s="141"/>
      <c r="E36" s="141"/>
      <c r="F36" s="154"/>
      <c r="G36" s="154"/>
      <c r="H36" s="142"/>
      <c r="I36" s="131"/>
      <c r="J36" s="131"/>
    </row>
    <row r="37" spans="2:10" ht="80.25" customHeight="1">
      <c r="B37" s="143" t="s">
        <v>12</v>
      </c>
      <c r="C37" s="144" t="s">
        <v>25</v>
      </c>
      <c r="D37" s="145">
        <v>37.82</v>
      </c>
      <c r="E37" s="146">
        <v>1600</v>
      </c>
      <c r="F37" s="146">
        <f t="shared" si="0"/>
        <v>60512</v>
      </c>
      <c r="G37" s="146">
        <f>F37-10%*F37</f>
        <v>54460.8</v>
      </c>
      <c r="H37" s="147"/>
      <c r="I37" s="131"/>
      <c r="J37" s="158"/>
    </row>
    <row r="38" spans="2:10" ht="75" customHeight="1">
      <c r="B38" s="143" t="s">
        <v>14</v>
      </c>
      <c r="C38" s="144" t="s">
        <v>25</v>
      </c>
      <c r="D38" s="145">
        <v>35.87</v>
      </c>
      <c r="E38" s="146">
        <v>1600</v>
      </c>
      <c r="F38" s="146">
        <f t="shared" si="0"/>
        <v>57391.99999999999</v>
      </c>
      <c r="G38" s="146">
        <f>F38-10%*F38</f>
        <v>51652.799999999996</v>
      </c>
      <c r="H38" s="147"/>
      <c r="I38" s="131"/>
      <c r="J38" s="131"/>
    </row>
    <row r="39" spans="2:10" ht="108.75" customHeight="1">
      <c r="B39" s="143" t="s">
        <v>16</v>
      </c>
      <c r="C39" s="144" t="s">
        <v>45</v>
      </c>
      <c r="D39" s="145">
        <v>88.2</v>
      </c>
      <c r="E39" s="146">
        <v>1950</v>
      </c>
      <c r="F39" s="146">
        <f t="shared" si="0"/>
        <v>171990</v>
      </c>
      <c r="G39" s="146">
        <f>F39-10%*F39</f>
        <v>154791</v>
      </c>
      <c r="H39" s="147" t="s">
        <v>15</v>
      </c>
      <c r="I39" s="131"/>
      <c r="J39" s="131"/>
    </row>
    <row r="40" spans="2:10" ht="87.75" customHeight="1">
      <c r="B40" s="143" t="s">
        <v>46</v>
      </c>
      <c r="C40" s="144" t="s">
        <v>3</v>
      </c>
      <c r="D40" s="145">
        <v>66.02</v>
      </c>
      <c r="E40" s="146">
        <v>1950</v>
      </c>
      <c r="F40" s="146">
        <f t="shared" si="0"/>
        <v>128738.99999999999</v>
      </c>
      <c r="G40" s="146">
        <f>F40-10%*F40</f>
        <v>115865.09999999999</v>
      </c>
      <c r="H40" s="147"/>
      <c r="I40" s="131"/>
      <c r="J40" s="131"/>
    </row>
    <row r="41" spans="2:10" ht="126">
      <c r="B41" s="148" t="s">
        <v>47</v>
      </c>
      <c r="C41" s="149" t="s">
        <v>25</v>
      </c>
      <c r="D41" s="150">
        <v>35.87</v>
      </c>
      <c r="E41" s="151">
        <v>1600</v>
      </c>
      <c r="F41" s="151">
        <f t="shared" si="0"/>
        <v>57391.99999999999</v>
      </c>
      <c r="G41" s="151">
        <f>F41-10%*F41</f>
        <v>51652.799999999996</v>
      </c>
      <c r="H41" s="147"/>
      <c r="I41" s="131"/>
      <c r="J41" s="131"/>
    </row>
    <row r="42" spans="2:10" ht="18.75">
      <c r="B42" s="153" t="s">
        <v>48</v>
      </c>
      <c r="C42" s="141"/>
      <c r="D42" s="141"/>
      <c r="E42" s="141"/>
      <c r="F42" s="154"/>
      <c r="G42" s="154"/>
      <c r="H42" s="142"/>
      <c r="I42" s="131"/>
      <c r="J42" s="131"/>
    </row>
    <row r="43" spans="2:10" ht="126">
      <c r="B43" s="143" t="s">
        <v>19</v>
      </c>
      <c r="C43" s="144" t="s">
        <v>25</v>
      </c>
      <c r="D43" s="145">
        <v>35.87</v>
      </c>
      <c r="E43" s="155">
        <v>1800</v>
      </c>
      <c r="F43" s="146">
        <f t="shared" si="0"/>
        <v>64565.99999999999</v>
      </c>
      <c r="G43" s="146">
        <f aca="true" t="shared" si="1" ref="G43:G48">F43-10%*F43</f>
        <v>58109.399999999994</v>
      </c>
      <c r="H43" s="147"/>
      <c r="I43" s="131"/>
      <c r="J43" s="131"/>
    </row>
    <row r="44" spans="2:10" ht="157.5">
      <c r="B44" s="143" t="s">
        <v>21</v>
      </c>
      <c r="C44" s="144" t="s">
        <v>3</v>
      </c>
      <c r="D44" s="145">
        <v>66.88</v>
      </c>
      <c r="E44" s="155">
        <v>2160</v>
      </c>
      <c r="F44" s="146">
        <f t="shared" si="0"/>
        <v>144460.8</v>
      </c>
      <c r="G44" s="146">
        <f t="shared" si="1"/>
        <v>130014.71999999999</v>
      </c>
      <c r="H44" s="147" t="s">
        <v>15</v>
      </c>
      <c r="I44" s="131"/>
      <c r="J44" s="131"/>
    </row>
    <row r="45" spans="2:10" ht="157.5">
      <c r="B45" s="143" t="s">
        <v>22</v>
      </c>
      <c r="C45" s="144" t="s">
        <v>3</v>
      </c>
      <c r="D45" s="145">
        <v>66.79</v>
      </c>
      <c r="E45" s="155">
        <v>2160</v>
      </c>
      <c r="F45" s="146">
        <f t="shared" si="0"/>
        <v>144266.40000000002</v>
      </c>
      <c r="G45" s="146">
        <f t="shared" si="1"/>
        <v>129839.76000000002</v>
      </c>
      <c r="H45" s="147" t="s">
        <v>15</v>
      </c>
      <c r="I45" s="131"/>
      <c r="J45" s="131"/>
    </row>
    <row r="46" spans="2:10" ht="189">
      <c r="B46" s="143" t="s">
        <v>49</v>
      </c>
      <c r="C46" s="144" t="s">
        <v>45</v>
      </c>
      <c r="D46" s="145">
        <v>89.38</v>
      </c>
      <c r="E46" s="155">
        <v>2160</v>
      </c>
      <c r="F46" s="146">
        <f t="shared" si="0"/>
        <v>193060.8</v>
      </c>
      <c r="G46" s="146">
        <f t="shared" si="1"/>
        <v>173754.72</v>
      </c>
      <c r="H46" s="147" t="s">
        <v>15</v>
      </c>
      <c r="I46" s="131"/>
      <c r="J46" s="131"/>
    </row>
    <row r="47" spans="2:10" ht="126">
      <c r="B47" s="143" t="s">
        <v>50</v>
      </c>
      <c r="C47" s="144" t="s">
        <v>25</v>
      </c>
      <c r="D47" s="145">
        <v>35.87</v>
      </c>
      <c r="E47" s="155">
        <v>1800</v>
      </c>
      <c r="F47" s="146">
        <f t="shared" si="0"/>
        <v>64565.99999999999</v>
      </c>
      <c r="G47" s="146">
        <f t="shared" si="1"/>
        <v>58109.399999999994</v>
      </c>
      <c r="H47" s="147"/>
      <c r="I47" s="131"/>
      <c r="J47" s="131"/>
    </row>
    <row r="48" spans="2:10" ht="126">
      <c r="B48" s="143" t="s">
        <v>51</v>
      </c>
      <c r="C48" s="144" t="s">
        <v>25</v>
      </c>
      <c r="D48" s="145">
        <v>41.7</v>
      </c>
      <c r="E48" s="155">
        <v>1800</v>
      </c>
      <c r="F48" s="146">
        <f t="shared" si="0"/>
        <v>75060</v>
      </c>
      <c r="G48" s="146">
        <f t="shared" si="1"/>
        <v>67554</v>
      </c>
      <c r="H48" s="147"/>
      <c r="I48" s="131"/>
      <c r="J48" s="131"/>
    </row>
    <row r="49" spans="2:10" ht="18.75">
      <c r="B49" s="153" t="s">
        <v>23</v>
      </c>
      <c r="C49" s="141"/>
      <c r="D49" s="141"/>
      <c r="E49" s="141"/>
      <c r="F49" s="154"/>
      <c r="G49" s="154"/>
      <c r="H49" s="142"/>
      <c r="I49" s="131"/>
      <c r="J49" s="131"/>
    </row>
    <row r="50" spans="2:10" ht="126">
      <c r="B50" s="143" t="s">
        <v>24</v>
      </c>
      <c r="C50" s="144" t="s">
        <v>25</v>
      </c>
      <c r="D50" s="145">
        <v>37.82</v>
      </c>
      <c r="E50" s="155">
        <v>1890</v>
      </c>
      <c r="F50" s="146">
        <f t="shared" si="0"/>
        <v>71479.8</v>
      </c>
      <c r="G50" s="146">
        <f>F50-10%*F50</f>
        <v>64331.82</v>
      </c>
      <c r="H50" s="147"/>
      <c r="I50" s="131"/>
      <c r="J50" s="131"/>
    </row>
    <row r="51" spans="2:10" ht="126">
      <c r="B51" s="143" t="s">
        <v>52</v>
      </c>
      <c r="C51" s="144" t="s">
        <v>25</v>
      </c>
      <c r="D51" s="145">
        <v>35.87</v>
      </c>
      <c r="E51" s="155">
        <v>1890</v>
      </c>
      <c r="F51" s="146">
        <f t="shared" si="0"/>
        <v>67794.29999999999</v>
      </c>
      <c r="G51" s="146">
        <f>F51-10%*F51</f>
        <v>61014.86999999999</v>
      </c>
      <c r="H51" s="147"/>
      <c r="I51" s="131"/>
      <c r="J51" s="131"/>
    </row>
    <row r="52" spans="2:10" ht="102.75" customHeight="1">
      <c r="B52" s="143" t="s">
        <v>26</v>
      </c>
      <c r="C52" s="144" t="s">
        <v>45</v>
      </c>
      <c r="D52" s="145">
        <v>89.3</v>
      </c>
      <c r="E52" s="146">
        <v>2650</v>
      </c>
      <c r="F52" s="146">
        <f t="shared" si="0"/>
        <v>236645</v>
      </c>
      <c r="G52" s="146">
        <f>F52-10%*F52</f>
        <v>212980.5</v>
      </c>
      <c r="H52" s="147" t="s">
        <v>15</v>
      </c>
      <c r="I52" s="131"/>
      <c r="J52" s="131"/>
    </row>
    <row r="53" spans="2:10" ht="157.5">
      <c r="B53" s="143" t="s">
        <v>53</v>
      </c>
      <c r="C53" s="144" t="s">
        <v>3</v>
      </c>
      <c r="D53" s="145">
        <v>66.88</v>
      </c>
      <c r="E53" s="146">
        <v>2650</v>
      </c>
      <c r="F53" s="146">
        <f t="shared" si="0"/>
        <v>177232</v>
      </c>
      <c r="G53" s="146">
        <f>F53-10%*F53</f>
        <v>159508.8</v>
      </c>
      <c r="H53" s="147" t="s">
        <v>15</v>
      </c>
      <c r="I53" s="131"/>
      <c r="J53" s="131"/>
    </row>
    <row r="54" spans="2:10" ht="126">
      <c r="B54" s="143" t="s">
        <v>28</v>
      </c>
      <c r="C54" s="144" t="s">
        <v>25</v>
      </c>
      <c r="D54" s="145">
        <v>35.87</v>
      </c>
      <c r="E54" s="155">
        <v>1890</v>
      </c>
      <c r="F54" s="146">
        <f t="shared" si="0"/>
        <v>67794.29999999999</v>
      </c>
      <c r="G54" s="146">
        <f>F54-10%*F54</f>
        <v>61014.86999999999</v>
      </c>
      <c r="H54" s="147"/>
      <c r="I54" s="131"/>
      <c r="J54" s="131"/>
    </row>
    <row r="55" spans="2:10" ht="18.75">
      <c r="B55" s="153" t="s">
        <v>54</v>
      </c>
      <c r="C55" s="141"/>
      <c r="D55" s="141"/>
      <c r="E55" s="141"/>
      <c r="F55" s="154"/>
      <c r="G55" s="154"/>
      <c r="H55" s="142"/>
      <c r="I55" s="131"/>
      <c r="J55" s="131"/>
    </row>
    <row r="56" spans="2:10" ht="126">
      <c r="B56" s="143" t="s">
        <v>30</v>
      </c>
      <c r="C56" s="144" t="s">
        <v>25</v>
      </c>
      <c r="D56" s="145">
        <v>37.82</v>
      </c>
      <c r="E56" s="155">
        <v>1890</v>
      </c>
      <c r="F56" s="146">
        <f t="shared" si="0"/>
        <v>71479.8</v>
      </c>
      <c r="G56" s="146">
        <f>F56-10%*F56</f>
        <v>64331.82</v>
      </c>
      <c r="H56" s="147"/>
      <c r="I56" s="131"/>
      <c r="J56" s="131"/>
    </row>
    <row r="57" spans="2:10" ht="87" customHeight="1">
      <c r="B57" s="143" t="s">
        <v>55</v>
      </c>
      <c r="C57" s="144" t="s">
        <v>56</v>
      </c>
      <c r="D57" s="145">
        <v>66.79</v>
      </c>
      <c r="E57" s="146">
        <v>2700</v>
      </c>
      <c r="F57" s="146">
        <f t="shared" si="0"/>
        <v>180333.00000000003</v>
      </c>
      <c r="G57" s="146">
        <f>F57-10%*F57</f>
        <v>162299.7</v>
      </c>
      <c r="H57" s="147"/>
      <c r="I57" s="131"/>
      <c r="J57" s="131"/>
    </row>
    <row r="58" spans="2:10" ht="189">
      <c r="B58" s="148" t="s">
        <v>33</v>
      </c>
      <c r="C58" s="149" t="s">
        <v>45</v>
      </c>
      <c r="D58" s="150">
        <v>89.38</v>
      </c>
      <c r="E58" s="151">
        <v>2700</v>
      </c>
      <c r="F58" s="151">
        <f t="shared" si="0"/>
        <v>241326</v>
      </c>
      <c r="G58" s="151">
        <f>F58-10%*F58</f>
        <v>217193.4</v>
      </c>
      <c r="H58" s="152"/>
      <c r="I58" s="131"/>
      <c r="J58" s="131"/>
    </row>
    <row r="59" spans="2:10" ht="75" customHeight="1">
      <c r="B59" s="143" t="s">
        <v>57</v>
      </c>
      <c r="C59" s="144" t="s">
        <v>25</v>
      </c>
      <c r="D59" s="145">
        <v>35.87</v>
      </c>
      <c r="E59" s="155">
        <v>1890</v>
      </c>
      <c r="F59" s="146">
        <f t="shared" si="0"/>
        <v>67794.29999999999</v>
      </c>
      <c r="G59" s="146">
        <f>F59-10%*F59</f>
        <v>61014.86999999999</v>
      </c>
      <c r="H59" s="147"/>
      <c r="I59" s="131"/>
      <c r="J59" s="131"/>
    </row>
    <row r="60" spans="2:10" ht="69" customHeight="1">
      <c r="B60" s="143" t="s">
        <v>58</v>
      </c>
      <c r="C60" s="144" t="s">
        <v>25</v>
      </c>
      <c r="D60" s="145">
        <v>41.7</v>
      </c>
      <c r="E60" s="155">
        <v>1890</v>
      </c>
      <c r="F60" s="146">
        <f t="shared" si="0"/>
        <v>78813</v>
      </c>
      <c r="G60" s="146">
        <f>F60-10%*F60</f>
        <v>70931.7</v>
      </c>
      <c r="H60" s="147"/>
      <c r="I60" s="131"/>
      <c r="J60" s="131"/>
    </row>
    <row r="61" spans="2:10" ht="18.75">
      <c r="B61" s="153" t="s">
        <v>59</v>
      </c>
      <c r="C61" s="141"/>
      <c r="D61" s="141"/>
      <c r="E61" s="141"/>
      <c r="F61" s="154"/>
      <c r="G61" s="154"/>
      <c r="H61" s="142"/>
      <c r="I61" s="131"/>
      <c r="J61" s="131"/>
    </row>
    <row r="62" spans="2:10" ht="126">
      <c r="B62" s="143" t="s">
        <v>35</v>
      </c>
      <c r="C62" s="144" t="s">
        <v>25</v>
      </c>
      <c r="D62" s="145">
        <v>37.81</v>
      </c>
      <c r="E62" s="146">
        <v>1890</v>
      </c>
      <c r="F62" s="146">
        <f t="shared" si="0"/>
        <v>71460.90000000001</v>
      </c>
      <c r="G62" s="146">
        <f aca="true" t="shared" si="2" ref="G62:G67">F62-10%*F62</f>
        <v>64314.810000000005</v>
      </c>
      <c r="H62" s="147"/>
      <c r="I62" s="131"/>
      <c r="J62" s="131"/>
    </row>
    <row r="63" spans="2:10" ht="126">
      <c r="B63" s="143" t="s">
        <v>36</v>
      </c>
      <c r="C63" s="144" t="s">
        <v>25</v>
      </c>
      <c r="D63" s="145">
        <v>35.87</v>
      </c>
      <c r="E63" s="146">
        <v>1890</v>
      </c>
      <c r="F63" s="146">
        <f t="shared" si="0"/>
        <v>67794.29999999999</v>
      </c>
      <c r="G63" s="146">
        <f t="shared" si="2"/>
        <v>61014.86999999999</v>
      </c>
      <c r="H63" s="147"/>
      <c r="I63" s="131"/>
      <c r="J63" s="131"/>
    </row>
    <row r="64" spans="2:10" ht="99" customHeight="1">
      <c r="B64" s="143" t="s">
        <v>38</v>
      </c>
      <c r="C64" s="144" t="s">
        <v>45</v>
      </c>
      <c r="D64" s="145">
        <v>89.3</v>
      </c>
      <c r="E64" s="146">
        <v>2890</v>
      </c>
      <c r="F64" s="146">
        <f t="shared" si="0"/>
        <v>258077</v>
      </c>
      <c r="G64" s="146">
        <f t="shared" si="2"/>
        <v>232269.3</v>
      </c>
      <c r="H64" s="147"/>
      <c r="I64" s="131"/>
      <c r="J64" s="131"/>
    </row>
    <row r="65" spans="2:10" ht="84" customHeight="1">
      <c r="B65" s="143" t="s">
        <v>60</v>
      </c>
      <c r="C65" s="144" t="s">
        <v>3</v>
      </c>
      <c r="D65" s="145">
        <v>66.88</v>
      </c>
      <c r="E65" s="146">
        <v>2890</v>
      </c>
      <c r="F65" s="146">
        <f t="shared" si="0"/>
        <v>193283.19999999998</v>
      </c>
      <c r="G65" s="146">
        <f t="shared" si="2"/>
        <v>173954.87999999998</v>
      </c>
      <c r="H65" s="147"/>
      <c r="I65" s="131"/>
      <c r="J65" s="131"/>
    </row>
    <row r="66" spans="2:10" ht="63.75" customHeight="1">
      <c r="B66" s="143" t="s">
        <v>61</v>
      </c>
      <c r="C66" s="144" t="s">
        <v>25</v>
      </c>
      <c r="D66" s="145">
        <v>35.87</v>
      </c>
      <c r="E66" s="146">
        <v>1890</v>
      </c>
      <c r="F66" s="146">
        <f t="shared" si="0"/>
        <v>67794.29999999999</v>
      </c>
      <c r="G66" s="146">
        <f t="shared" si="2"/>
        <v>61014.86999999999</v>
      </c>
      <c r="H66" s="147"/>
      <c r="I66" s="131"/>
      <c r="J66" s="131"/>
    </row>
    <row r="67" spans="2:10" ht="69" customHeight="1">
      <c r="B67" s="143" t="s">
        <v>62</v>
      </c>
      <c r="C67" s="144" t="s">
        <v>25</v>
      </c>
      <c r="D67" s="145">
        <v>37.04</v>
      </c>
      <c r="E67" s="146">
        <v>1890</v>
      </c>
      <c r="F67" s="146">
        <f t="shared" si="0"/>
        <v>70005.59999999999</v>
      </c>
      <c r="G67" s="146">
        <f t="shared" si="2"/>
        <v>63005.03999999999</v>
      </c>
      <c r="H67" s="147"/>
      <c r="I67" s="131"/>
      <c r="J67" s="131"/>
    </row>
    <row r="68" spans="2:10" ht="18.75">
      <c r="B68" s="153" t="s">
        <v>63</v>
      </c>
      <c r="C68" s="141"/>
      <c r="D68" s="141"/>
      <c r="E68" s="141"/>
      <c r="F68" s="154"/>
      <c r="G68" s="154"/>
      <c r="H68" s="142"/>
      <c r="I68" s="131"/>
      <c r="J68" s="131"/>
    </row>
    <row r="69" spans="2:10" ht="126">
      <c r="B69" s="143" t="s">
        <v>64</v>
      </c>
      <c r="C69" s="144" t="s">
        <v>25</v>
      </c>
      <c r="D69" s="145">
        <v>53.29</v>
      </c>
      <c r="E69" s="155">
        <v>2700</v>
      </c>
      <c r="F69" s="146">
        <f t="shared" si="0"/>
        <v>143883</v>
      </c>
      <c r="G69" s="146">
        <f>F69-10%*F69</f>
        <v>129494.7</v>
      </c>
      <c r="H69" s="147"/>
      <c r="I69" s="131"/>
      <c r="J69" s="131"/>
    </row>
    <row r="70" spans="2:10" ht="86.25" customHeight="1">
      <c r="B70" s="143" t="s">
        <v>42</v>
      </c>
      <c r="C70" s="144" t="s">
        <v>3</v>
      </c>
      <c r="D70" s="145">
        <v>72.64</v>
      </c>
      <c r="E70" s="146">
        <v>2900</v>
      </c>
      <c r="F70" s="146">
        <f t="shared" si="0"/>
        <v>210656</v>
      </c>
      <c r="G70" s="146">
        <f>F70-10%*F70</f>
        <v>189590.4</v>
      </c>
      <c r="H70" s="147"/>
      <c r="I70" s="131"/>
      <c r="J70" s="131"/>
    </row>
    <row r="71" spans="2:10" ht="68.25" customHeight="1">
      <c r="B71" s="143" t="s">
        <v>65</v>
      </c>
      <c r="C71" s="144" t="s">
        <v>25</v>
      </c>
      <c r="D71" s="145">
        <v>49</v>
      </c>
      <c r="E71" s="146">
        <v>2900</v>
      </c>
      <c r="F71" s="146">
        <f t="shared" si="0"/>
        <v>142100</v>
      </c>
      <c r="G71" s="146">
        <f>F71-10%*F71</f>
        <v>127890</v>
      </c>
      <c r="H71" s="147"/>
      <c r="I71" s="131"/>
      <c r="J71" s="131"/>
    </row>
    <row r="72" spans="2:10" ht="66" customHeight="1">
      <c r="B72" s="143" t="s">
        <v>66</v>
      </c>
      <c r="C72" s="144" t="s">
        <v>25</v>
      </c>
      <c r="D72" s="145">
        <v>49</v>
      </c>
      <c r="E72" s="146">
        <v>2900</v>
      </c>
      <c r="F72" s="146">
        <f t="shared" si="0"/>
        <v>142100</v>
      </c>
      <c r="G72" s="146">
        <f>F72-10%*F72</f>
        <v>127890</v>
      </c>
      <c r="H72" s="147"/>
      <c r="I72" s="131"/>
      <c r="J72" s="131"/>
    </row>
    <row r="73" spans="2:10" ht="18.75">
      <c r="B73" s="156" t="s">
        <v>67</v>
      </c>
      <c r="C73" s="138"/>
      <c r="D73" s="138"/>
      <c r="E73" s="138"/>
      <c r="F73" s="157"/>
      <c r="G73" s="157"/>
      <c r="H73" s="139"/>
      <c r="I73" s="131"/>
      <c r="J73" s="131"/>
    </row>
    <row r="74" spans="2:10" ht="18.75">
      <c r="B74" s="153" t="s">
        <v>68</v>
      </c>
      <c r="C74" s="141"/>
      <c r="D74" s="141"/>
      <c r="E74" s="141"/>
      <c r="F74" s="154"/>
      <c r="G74" s="154"/>
      <c r="H74" s="142"/>
      <c r="I74" s="131"/>
      <c r="J74" s="131"/>
    </row>
    <row r="75" spans="2:10" ht="82.5" customHeight="1">
      <c r="B75" s="143" t="s">
        <v>69</v>
      </c>
      <c r="C75" s="144" t="s">
        <v>3</v>
      </c>
      <c r="D75" s="145">
        <v>56.74</v>
      </c>
      <c r="E75" s="146">
        <v>1950</v>
      </c>
      <c r="F75" s="146">
        <f aca="true" t="shared" si="3" ref="F75:F111">D75*E75</f>
        <v>110643</v>
      </c>
      <c r="G75" s="146">
        <f>F75-10%*F75</f>
        <v>99578.7</v>
      </c>
      <c r="H75" s="147" t="s">
        <v>15</v>
      </c>
      <c r="I75" s="131"/>
      <c r="J75" s="131"/>
    </row>
    <row r="76" spans="2:10" ht="87.75" customHeight="1">
      <c r="B76" s="143" t="s">
        <v>70</v>
      </c>
      <c r="C76" s="144" t="s">
        <v>3</v>
      </c>
      <c r="D76" s="145">
        <v>60.37</v>
      </c>
      <c r="E76" s="146">
        <v>1950</v>
      </c>
      <c r="F76" s="146">
        <f t="shared" si="3"/>
        <v>117721.5</v>
      </c>
      <c r="G76" s="146">
        <f>F76-10%*F76</f>
        <v>105949.35</v>
      </c>
      <c r="H76" s="147"/>
      <c r="I76" s="131"/>
      <c r="J76" s="131"/>
    </row>
    <row r="77" spans="2:10" ht="18.75">
      <c r="B77" s="153" t="s">
        <v>44</v>
      </c>
      <c r="C77" s="141"/>
      <c r="D77" s="141"/>
      <c r="E77" s="141"/>
      <c r="F77" s="154"/>
      <c r="G77" s="154"/>
      <c r="H77" s="142"/>
      <c r="I77" s="131"/>
      <c r="J77" s="131"/>
    </row>
    <row r="78" spans="2:10" ht="82.5" customHeight="1">
      <c r="B78" s="143" t="s">
        <v>16</v>
      </c>
      <c r="C78" s="144" t="s">
        <v>3</v>
      </c>
      <c r="D78" s="145">
        <v>64.07</v>
      </c>
      <c r="E78" s="155">
        <v>2160</v>
      </c>
      <c r="F78" s="146">
        <f t="shared" si="3"/>
        <v>138391.19999999998</v>
      </c>
      <c r="G78" s="146">
        <f>F78-10%*F78</f>
        <v>124552.07999999999</v>
      </c>
      <c r="H78" s="147" t="s">
        <v>15</v>
      </c>
      <c r="I78" s="131"/>
      <c r="J78" s="131"/>
    </row>
    <row r="79" spans="2:10" ht="89.25" customHeight="1">
      <c r="B79" s="143" t="s">
        <v>46</v>
      </c>
      <c r="C79" s="144" t="s">
        <v>3</v>
      </c>
      <c r="D79" s="145">
        <v>63.9</v>
      </c>
      <c r="E79" s="155">
        <v>2160</v>
      </c>
      <c r="F79" s="146">
        <f t="shared" si="3"/>
        <v>138024</v>
      </c>
      <c r="G79" s="146">
        <f>F79-10%*F79</f>
        <v>124221.6</v>
      </c>
      <c r="H79" s="147" t="s">
        <v>15</v>
      </c>
      <c r="I79" s="131"/>
      <c r="J79" s="131"/>
    </row>
    <row r="80" spans="2:10" ht="87.75" customHeight="1">
      <c r="B80" s="143" t="s">
        <v>17</v>
      </c>
      <c r="C80" s="144" t="s">
        <v>3</v>
      </c>
      <c r="D80" s="145">
        <v>63.52</v>
      </c>
      <c r="E80" s="155">
        <v>2160</v>
      </c>
      <c r="F80" s="146">
        <f t="shared" si="3"/>
        <v>137203.2</v>
      </c>
      <c r="G80" s="146">
        <f>F80-10%*F80</f>
        <v>123482.88</v>
      </c>
      <c r="H80" s="147" t="s">
        <v>15</v>
      </c>
      <c r="I80" s="131"/>
      <c r="J80" s="131"/>
    </row>
    <row r="81" spans="2:10" ht="157.5">
      <c r="B81" s="143" t="s">
        <v>47</v>
      </c>
      <c r="C81" s="144" t="s">
        <v>3</v>
      </c>
      <c r="D81" s="145">
        <v>61.28</v>
      </c>
      <c r="E81" s="146">
        <v>1950</v>
      </c>
      <c r="F81" s="146">
        <f t="shared" si="3"/>
        <v>119496</v>
      </c>
      <c r="G81" s="146">
        <f>F81-10%*F81</f>
        <v>107546.4</v>
      </c>
      <c r="H81" s="147"/>
      <c r="I81" s="131"/>
      <c r="J81" s="131"/>
    </row>
    <row r="82" spans="2:10" ht="18.75">
      <c r="B82" s="153" t="s">
        <v>48</v>
      </c>
      <c r="C82" s="141"/>
      <c r="D82" s="141"/>
      <c r="E82" s="141"/>
      <c r="F82" s="154"/>
      <c r="G82" s="154"/>
      <c r="H82" s="142"/>
      <c r="I82" s="131"/>
      <c r="J82" s="131"/>
    </row>
    <row r="83" spans="2:10" ht="87" customHeight="1">
      <c r="B83" s="143" t="s">
        <v>71</v>
      </c>
      <c r="C83" s="144" t="s">
        <v>3</v>
      </c>
      <c r="D83" s="145">
        <v>60.98</v>
      </c>
      <c r="E83" s="146">
        <v>2630</v>
      </c>
      <c r="F83" s="146">
        <f t="shared" si="3"/>
        <v>160377.4</v>
      </c>
      <c r="G83" s="146">
        <f>F83-10%*F83</f>
        <v>144339.66</v>
      </c>
      <c r="H83" s="147"/>
      <c r="I83" s="131"/>
      <c r="J83" s="131"/>
    </row>
    <row r="84" spans="2:10" ht="90.75" customHeight="1">
      <c r="B84" s="143" t="s">
        <v>19</v>
      </c>
      <c r="C84" s="144" t="s">
        <v>3</v>
      </c>
      <c r="D84" s="145">
        <v>56.46</v>
      </c>
      <c r="E84" s="146">
        <v>2650</v>
      </c>
      <c r="F84" s="146">
        <f t="shared" si="3"/>
        <v>149619</v>
      </c>
      <c r="G84" s="146">
        <f>F84-10%*F84</f>
        <v>134657.1</v>
      </c>
      <c r="H84" s="147"/>
      <c r="I84" s="131"/>
      <c r="J84" s="131"/>
    </row>
    <row r="85" spans="2:10" ht="90.75" customHeight="1">
      <c r="B85" s="143" t="s">
        <v>21</v>
      </c>
      <c r="C85" s="144" t="s">
        <v>3</v>
      </c>
      <c r="D85" s="145">
        <v>63.9</v>
      </c>
      <c r="E85" s="146">
        <v>2650</v>
      </c>
      <c r="F85" s="146">
        <f t="shared" si="3"/>
        <v>169335</v>
      </c>
      <c r="G85" s="146">
        <f>F85-10%*F85</f>
        <v>152401.5</v>
      </c>
      <c r="H85" s="147" t="s">
        <v>15</v>
      </c>
      <c r="I85" s="131"/>
      <c r="J85" s="131"/>
    </row>
    <row r="86" spans="2:10" ht="86.25" customHeight="1">
      <c r="B86" s="143" t="s">
        <v>49</v>
      </c>
      <c r="C86" s="144" t="s">
        <v>3</v>
      </c>
      <c r="D86" s="145">
        <v>63.52</v>
      </c>
      <c r="E86" s="146">
        <v>2650</v>
      </c>
      <c r="F86" s="146">
        <f t="shared" si="3"/>
        <v>168328</v>
      </c>
      <c r="G86" s="146">
        <f>F86-10%*F86</f>
        <v>151495.2</v>
      </c>
      <c r="H86" s="147" t="s">
        <v>15</v>
      </c>
      <c r="I86" s="131"/>
      <c r="J86" s="131"/>
    </row>
    <row r="87" spans="2:10" ht="18.75">
      <c r="B87" s="153" t="s">
        <v>23</v>
      </c>
      <c r="C87" s="141"/>
      <c r="D87" s="141"/>
      <c r="E87" s="141"/>
      <c r="F87" s="154"/>
      <c r="G87" s="154"/>
      <c r="H87" s="142"/>
      <c r="I87" s="131"/>
      <c r="J87" s="131"/>
    </row>
    <row r="88" spans="2:10" ht="87" customHeight="1">
      <c r="B88" s="143" t="s">
        <v>24</v>
      </c>
      <c r="C88" s="144" t="s">
        <v>3</v>
      </c>
      <c r="D88" s="145">
        <v>60.98</v>
      </c>
      <c r="E88" s="146">
        <v>2750</v>
      </c>
      <c r="F88" s="146">
        <f t="shared" si="3"/>
        <v>167695</v>
      </c>
      <c r="G88" s="146">
        <f>F88-10%*F88</f>
        <v>150925.5</v>
      </c>
      <c r="H88" s="147" t="s">
        <v>15</v>
      </c>
      <c r="I88" s="131"/>
      <c r="J88" s="131"/>
    </row>
    <row r="89" spans="2:10" ht="88.5" customHeight="1">
      <c r="B89" s="143" t="s">
        <v>52</v>
      </c>
      <c r="C89" s="144" t="s">
        <v>3</v>
      </c>
      <c r="D89" s="145">
        <v>56.46</v>
      </c>
      <c r="E89" s="146">
        <v>2750</v>
      </c>
      <c r="F89" s="146">
        <f t="shared" si="3"/>
        <v>155265</v>
      </c>
      <c r="G89" s="146">
        <f>F89-10%*F89</f>
        <v>139738.5</v>
      </c>
      <c r="H89" s="147" t="s">
        <v>15</v>
      </c>
      <c r="I89" s="131"/>
      <c r="J89" s="131"/>
    </row>
    <row r="90" spans="2:10" ht="89.25" customHeight="1">
      <c r="B90" s="143" t="s">
        <v>26</v>
      </c>
      <c r="C90" s="144" t="s">
        <v>3</v>
      </c>
      <c r="D90" s="145">
        <v>64.07</v>
      </c>
      <c r="E90" s="146">
        <v>2750</v>
      </c>
      <c r="F90" s="146">
        <f t="shared" si="3"/>
        <v>176192.49999999997</v>
      </c>
      <c r="G90" s="146">
        <f>F90-10%*F90</f>
        <v>158573.24999999997</v>
      </c>
      <c r="H90" s="147" t="s">
        <v>15</v>
      </c>
      <c r="I90" s="131"/>
      <c r="J90" s="131"/>
    </row>
    <row r="91" spans="2:10" ht="84" customHeight="1">
      <c r="B91" s="143" t="s">
        <v>72</v>
      </c>
      <c r="C91" s="144" t="s">
        <v>3</v>
      </c>
      <c r="D91" s="145">
        <v>63.52</v>
      </c>
      <c r="E91" s="146">
        <v>2750</v>
      </c>
      <c r="F91" s="146">
        <f t="shared" si="3"/>
        <v>174680</v>
      </c>
      <c r="G91" s="146">
        <f>F91-10%*F91</f>
        <v>157212</v>
      </c>
      <c r="H91" s="147" t="s">
        <v>15</v>
      </c>
      <c r="I91" s="131"/>
      <c r="J91" s="131"/>
    </row>
    <row r="92" spans="2:10" ht="157.5">
      <c r="B92" s="143" t="s">
        <v>28</v>
      </c>
      <c r="C92" s="144" t="s">
        <v>3</v>
      </c>
      <c r="D92" s="145">
        <v>61.28</v>
      </c>
      <c r="E92" s="146">
        <v>2630</v>
      </c>
      <c r="F92" s="146">
        <f t="shared" si="3"/>
        <v>161166.4</v>
      </c>
      <c r="G92" s="146">
        <f>F92-10%*F92</f>
        <v>145049.76</v>
      </c>
      <c r="H92" s="147"/>
      <c r="I92" s="131"/>
      <c r="J92" s="131"/>
    </row>
    <row r="93" spans="2:10" ht="18.75">
      <c r="B93" s="153" t="s">
        <v>54</v>
      </c>
      <c r="C93" s="141"/>
      <c r="D93" s="141"/>
      <c r="E93" s="141"/>
      <c r="F93" s="154"/>
      <c r="G93" s="154"/>
      <c r="H93" s="142"/>
      <c r="I93" s="131"/>
      <c r="J93" s="131"/>
    </row>
    <row r="94" spans="2:10" ht="81" customHeight="1">
      <c r="B94" s="143" t="s">
        <v>30</v>
      </c>
      <c r="C94" s="144" t="s">
        <v>3</v>
      </c>
      <c r="D94" s="145">
        <v>57.57</v>
      </c>
      <c r="E94" s="155">
        <v>2780</v>
      </c>
      <c r="F94" s="146">
        <f t="shared" si="3"/>
        <v>160044.6</v>
      </c>
      <c r="G94" s="146">
        <f>F94-10%*F94</f>
        <v>144040.14</v>
      </c>
      <c r="H94" s="147" t="s">
        <v>15</v>
      </c>
      <c r="I94" s="131"/>
      <c r="J94" s="131"/>
    </row>
    <row r="95" spans="2:10" ht="85.5" customHeight="1">
      <c r="B95" s="143" t="s">
        <v>31</v>
      </c>
      <c r="C95" s="144" t="s">
        <v>3</v>
      </c>
      <c r="D95" s="145">
        <v>56.46</v>
      </c>
      <c r="E95" s="155">
        <v>2780</v>
      </c>
      <c r="F95" s="146">
        <f t="shared" si="3"/>
        <v>156958.8</v>
      </c>
      <c r="G95" s="146">
        <f>F95-10%*F95</f>
        <v>141262.91999999998</v>
      </c>
      <c r="H95" s="147" t="s">
        <v>15</v>
      </c>
      <c r="I95" s="131"/>
      <c r="J95" s="131"/>
    </row>
    <row r="96" spans="2:10" ht="93" customHeight="1">
      <c r="B96" s="143" t="s">
        <v>73</v>
      </c>
      <c r="C96" s="144" t="s">
        <v>3</v>
      </c>
      <c r="D96" s="145">
        <v>62.93</v>
      </c>
      <c r="E96" s="155">
        <v>2780</v>
      </c>
      <c r="F96" s="146">
        <f t="shared" si="3"/>
        <v>174945.4</v>
      </c>
      <c r="G96" s="146">
        <f>F96-10%*F96</f>
        <v>157450.86</v>
      </c>
      <c r="H96" s="147" t="s">
        <v>15</v>
      </c>
      <c r="I96" s="131"/>
      <c r="J96" s="131"/>
    </row>
    <row r="97" spans="2:10" ht="72" customHeight="1">
      <c r="B97" s="143" t="s">
        <v>33</v>
      </c>
      <c r="C97" s="144" t="s">
        <v>25</v>
      </c>
      <c r="D97" s="145">
        <v>54.8</v>
      </c>
      <c r="E97" s="155">
        <v>2780</v>
      </c>
      <c r="F97" s="146">
        <f t="shared" si="3"/>
        <v>152344</v>
      </c>
      <c r="G97" s="146">
        <f>F97-10%*F97</f>
        <v>137109.6</v>
      </c>
      <c r="H97" s="147" t="s">
        <v>15</v>
      </c>
      <c r="I97" s="131"/>
      <c r="J97" s="131"/>
    </row>
    <row r="98" spans="2:10" ht="157.5">
      <c r="B98" s="143" t="s">
        <v>57</v>
      </c>
      <c r="C98" s="144" t="s">
        <v>3</v>
      </c>
      <c r="D98" s="145">
        <v>55.83</v>
      </c>
      <c r="E98" s="146">
        <v>2700</v>
      </c>
      <c r="F98" s="146">
        <f t="shared" si="3"/>
        <v>150741</v>
      </c>
      <c r="G98" s="146">
        <f>F98-10%*F98</f>
        <v>135666.9</v>
      </c>
      <c r="H98" s="147"/>
      <c r="I98" s="131"/>
      <c r="J98" s="131"/>
    </row>
    <row r="99" spans="2:10" ht="18.75">
      <c r="B99" s="153" t="s">
        <v>59</v>
      </c>
      <c r="C99" s="141"/>
      <c r="D99" s="141"/>
      <c r="E99" s="141"/>
      <c r="F99" s="154"/>
      <c r="G99" s="154"/>
      <c r="H99" s="142"/>
      <c r="I99" s="131"/>
      <c r="J99" s="131"/>
    </row>
    <row r="100" spans="2:10" ht="94.5" customHeight="1">
      <c r="B100" s="143" t="s">
        <v>35</v>
      </c>
      <c r="C100" s="144" t="s">
        <v>3</v>
      </c>
      <c r="D100" s="145">
        <v>57.57</v>
      </c>
      <c r="E100" s="155">
        <v>2500</v>
      </c>
      <c r="F100" s="146">
        <f t="shared" si="3"/>
        <v>143925</v>
      </c>
      <c r="G100" s="146">
        <f>F100-10%*F100</f>
        <v>129532.5</v>
      </c>
      <c r="H100" s="147"/>
      <c r="I100" s="131"/>
      <c r="J100" s="131"/>
    </row>
    <row r="101" spans="2:10" ht="95.25" customHeight="1">
      <c r="B101" s="143" t="s">
        <v>36</v>
      </c>
      <c r="C101" s="144" t="s">
        <v>3</v>
      </c>
      <c r="D101" s="145">
        <v>56.49</v>
      </c>
      <c r="E101" s="146">
        <v>2890</v>
      </c>
      <c r="F101" s="146">
        <f t="shared" si="3"/>
        <v>163256.1</v>
      </c>
      <c r="G101" s="146">
        <f>F101-10%*F101</f>
        <v>146930.49</v>
      </c>
      <c r="H101" s="147"/>
      <c r="I101" s="131"/>
      <c r="J101" s="131"/>
    </row>
    <row r="102" spans="2:10" ht="84.75" customHeight="1">
      <c r="B102" s="143" t="s">
        <v>60</v>
      </c>
      <c r="C102" s="144" t="s">
        <v>3</v>
      </c>
      <c r="D102" s="145">
        <v>64.02</v>
      </c>
      <c r="E102" s="146">
        <v>2890</v>
      </c>
      <c r="F102" s="146">
        <f t="shared" si="3"/>
        <v>185017.8</v>
      </c>
      <c r="G102" s="146">
        <f>F102-10%*F102</f>
        <v>166516.02</v>
      </c>
      <c r="H102" s="147" t="s">
        <v>15</v>
      </c>
      <c r="I102" s="131"/>
      <c r="J102" s="131"/>
    </row>
    <row r="103" spans="2:10" ht="102.75" customHeight="1">
      <c r="B103" s="143" t="s">
        <v>39</v>
      </c>
      <c r="C103" s="144" t="s">
        <v>45</v>
      </c>
      <c r="D103" s="145">
        <v>164.9</v>
      </c>
      <c r="E103" s="146">
        <v>2890</v>
      </c>
      <c r="F103" s="146">
        <f t="shared" si="3"/>
        <v>476561</v>
      </c>
      <c r="G103" s="146">
        <f>F103-10%*F103</f>
        <v>428904.9</v>
      </c>
      <c r="H103" s="147" t="s">
        <v>15</v>
      </c>
      <c r="I103" s="131"/>
      <c r="J103" s="131"/>
    </row>
    <row r="104" spans="2:10" ht="18.75">
      <c r="B104" s="153" t="s">
        <v>63</v>
      </c>
      <c r="C104" s="141"/>
      <c r="D104" s="141"/>
      <c r="E104" s="141"/>
      <c r="F104" s="154"/>
      <c r="G104" s="154"/>
      <c r="H104" s="142"/>
      <c r="I104" s="131"/>
      <c r="J104" s="131"/>
    </row>
    <row r="105" spans="2:10" ht="106.5" customHeight="1">
      <c r="B105" s="143" t="s">
        <v>64</v>
      </c>
      <c r="C105" s="144" t="s">
        <v>45</v>
      </c>
      <c r="D105" s="145">
        <v>96.38</v>
      </c>
      <c r="E105" s="146">
        <v>2900</v>
      </c>
      <c r="F105" s="146">
        <f t="shared" si="3"/>
        <v>279502</v>
      </c>
      <c r="G105" s="146">
        <f>F105-10%*F105</f>
        <v>251551.8</v>
      </c>
      <c r="H105" s="147" t="s">
        <v>15</v>
      </c>
      <c r="I105" s="131"/>
      <c r="J105" s="131"/>
    </row>
    <row r="106" spans="2:10" ht="15.75">
      <c r="B106" s="131"/>
      <c r="C106" s="131"/>
      <c r="D106" s="131"/>
      <c r="E106" s="131"/>
      <c r="F106" s="131"/>
      <c r="G106" s="131"/>
      <c r="H106" s="131"/>
      <c r="I106" s="131"/>
      <c r="J106" s="131"/>
    </row>
    <row r="107" spans="2:10" ht="15.75">
      <c r="B107" s="131"/>
      <c r="C107" s="131"/>
      <c r="D107" s="131"/>
      <c r="E107" s="131"/>
      <c r="F107" s="131"/>
      <c r="G107" s="131"/>
      <c r="H107" s="131"/>
      <c r="I107" s="131"/>
      <c r="J107" s="131"/>
    </row>
    <row r="108" spans="2:10" ht="15.75">
      <c r="B108" s="131"/>
      <c r="C108" s="131"/>
      <c r="D108" s="131"/>
      <c r="E108" s="131"/>
      <c r="F108" s="131"/>
      <c r="G108" s="131"/>
      <c r="H108" s="131"/>
      <c r="I108" s="131"/>
      <c r="J108" s="131"/>
    </row>
    <row r="109" spans="2:10" ht="15.75">
      <c r="B109" s="131"/>
      <c r="C109" s="131"/>
      <c r="D109" s="131"/>
      <c r="E109" s="131"/>
      <c r="F109" s="131"/>
      <c r="G109" s="131"/>
      <c r="H109" s="131"/>
      <c r="I109" s="131"/>
      <c r="J109" s="131"/>
    </row>
    <row r="110" spans="2:10" ht="15.75">
      <c r="B110" s="131"/>
      <c r="C110" s="131"/>
      <c r="D110" s="131"/>
      <c r="E110" s="131"/>
      <c r="F110" s="131"/>
      <c r="G110" s="131"/>
      <c r="H110" s="131"/>
      <c r="I110" s="131"/>
      <c r="J110" s="131"/>
    </row>
    <row r="111" spans="2:10" ht="15.75">
      <c r="B111" s="131"/>
      <c r="C111" s="131"/>
      <c r="D111" s="131"/>
      <c r="E111" s="131"/>
      <c r="F111" s="131"/>
      <c r="G111" s="131"/>
      <c r="H111" s="131"/>
      <c r="I111" s="131"/>
      <c r="J111" s="131"/>
    </row>
  </sheetData>
  <sheetProtection/>
  <mergeCells count="7">
    <mergeCell ref="H3:H5"/>
    <mergeCell ref="B3:B5"/>
    <mergeCell ref="C3:C5"/>
    <mergeCell ref="D3:D5"/>
    <mergeCell ref="E3:E5"/>
    <mergeCell ref="F3:F5"/>
    <mergeCell ref="G3:G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Мелия</dc:creator>
  <cp:keywords/>
  <dc:description/>
  <cp:lastModifiedBy>User</cp:lastModifiedBy>
  <cp:lastPrinted>2015-07-01T12:24:08Z</cp:lastPrinted>
  <dcterms:created xsi:type="dcterms:W3CDTF">2013-10-14T14:27:29Z</dcterms:created>
  <dcterms:modified xsi:type="dcterms:W3CDTF">2015-09-23T07:31:06Z</dcterms:modified>
  <cp:category/>
  <cp:version/>
  <cp:contentType/>
  <cp:contentStatus/>
</cp:coreProperties>
</file>